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/>
  <c r="D18"/>
  <c r="E18"/>
  <c r="F18"/>
  <c r="C17"/>
  <c r="F19"/>
  <c r="E19"/>
  <c r="D19"/>
  <c r="C18"/>
  <c r="F17"/>
  <c r="E17"/>
  <c r="D17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5"/>
  <c r="C19" i="1" l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<sst xmlns="http://schemas.openxmlformats.org/spreadsheetml/2006/main" count="74" uniqueCount="43">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</sst>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8" xfId="0" applyFill="1" applyBorder="1"/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0" borderId="29" xfId="0" applyBorder="1"/>
    <xf numFmtId="0" fontId="0" fillId="4" borderId="19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0" xfId="0" applyNumberFormat="1" applyFill="1" applyBorder="1"/>
    <xf numFmtId="164" fontId="0" fillId="3" borderId="19" xfId="0" applyNumberFormat="1" applyFill="1" applyBorder="1"/>
    <xf numFmtId="164" fontId="0" fillId="4" borderId="28" xfId="0" applyNumberFormat="1" applyFill="1" applyBorder="1"/>
    <xf numFmtId="164" fontId="0" fillId="3" borderId="19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9" fontId="0" fillId="0" borderId="0" xfId="1" applyFont="1"/>
    <xf numFmtId="9" fontId="0" fillId="0" borderId="28" xfId="1" applyFont="1" applyBorder="1"/>
    <xf numFmtId="164" fontId="0" fillId="3" borderId="12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opLeftCell="A3" zoomScale="70" zoomScaleNormal="70" workbookViewId="0">
      <selection activeCell="C15" sqref="C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37" t="s">
        <v>1</v>
      </c>
      <c r="D4" s="38" t="s">
        <v>2</v>
      </c>
      <c r="E4" s="38" t="s">
        <v>3</v>
      </c>
      <c r="F4" s="38" t="s">
        <v>11</v>
      </c>
      <c r="G4" s="36" t="s">
        <v>13</v>
      </c>
      <c r="I4" t="s">
        <v>14</v>
      </c>
    </row>
    <row r="5" spans="2:13">
      <c r="B5" s="3" t="s">
        <v>4</v>
      </c>
      <c r="C5" s="20">
        <v>6.7</v>
      </c>
      <c r="D5" s="21">
        <v>8</v>
      </c>
      <c r="E5" s="21">
        <v>9</v>
      </c>
      <c r="F5" s="22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0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15"/>
      <c r="I11" t="s">
        <v>22</v>
      </c>
      <c r="J11" t="s">
        <v>37</v>
      </c>
    </row>
    <row r="12" spans="2:13" ht="33" customHeight="1" thickBot="1">
      <c r="B12" s="35" t="s">
        <v>24</v>
      </c>
      <c r="C12" s="47">
        <f>AVERAGE(C5:C11)</f>
        <v>5.5428571428571427</v>
      </c>
      <c r="D12" s="47">
        <f t="shared" ref="D12:G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47"/>
      <c r="I12" s="32" t="s">
        <v>19</v>
      </c>
      <c r="J12" s="32" t="s">
        <v>38</v>
      </c>
      <c r="K12" s="32"/>
      <c r="L12" s="32"/>
      <c r="M12" s="32"/>
    </row>
    <row r="13" spans="2:13" ht="33" customHeight="1" thickBot="1">
      <c r="B13" s="33" t="s">
        <v>27</v>
      </c>
      <c r="C13" s="48">
        <f>MAX(C5:C11)</f>
        <v>6.7</v>
      </c>
      <c r="D13" s="48">
        <f t="shared" ref="D13:G13" si="2">MAX(D5:D11)</f>
        <v>8</v>
      </c>
      <c r="E13" s="48">
        <f t="shared" si="2"/>
        <v>9</v>
      </c>
      <c r="F13" s="48">
        <f t="shared" si="2"/>
        <v>9</v>
      </c>
      <c r="G13" s="48"/>
    </row>
    <row r="14" spans="2:13" ht="33" customHeight="1" thickBot="1">
      <c r="B14" s="33" t="s">
        <v>28</v>
      </c>
      <c r="C14" s="48">
        <f>MIN(C5:C11)</f>
        <v>4.5</v>
      </c>
      <c r="D14" s="48">
        <f t="shared" ref="D14:G14" si="3">MIN(D5:D11)</f>
        <v>3.2</v>
      </c>
      <c r="E14" s="48">
        <f t="shared" si="3"/>
        <v>5.9</v>
      </c>
      <c r="F14" s="48">
        <f t="shared" si="3"/>
        <v>3.5</v>
      </c>
      <c r="G14" s="48"/>
    </row>
    <row r="15" spans="2:13" ht="33" customHeight="1" thickBot="1">
      <c r="B15" s="34" t="s">
        <v>32</v>
      </c>
      <c r="C15" s="49">
        <f>MIN(C5:F11)</f>
        <v>3.2</v>
      </c>
      <c r="D15" s="26"/>
      <c r="E15" s="26"/>
      <c r="F15" s="26"/>
      <c r="G15" s="26"/>
    </row>
    <row r="16" spans="2:13" ht="33" customHeight="1" thickBot="1">
      <c r="B16" s="34" t="s">
        <v>31</v>
      </c>
      <c r="C16" s="30">
        <f>COUNT(C5:C11)</f>
        <v>7</v>
      </c>
      <c r="D16" s="30">
        <f t="shared" ref="D16:F16" si="4">COUNT(D5:D11)</f>
        <v>7</v>
      </c>
      <c r="E16" s="30">
        <f t="shared" si="4"/>
        <v>7</v>
      </c>
      <c r="F16" s="30">
        <f t="shared" si="4"/>
        <v>7</v>
      </c>
      <c r="G16" s="31"/>
    </row>
    <row r="17" spans="2:7" ht="33" customHeight="1" thickBot="1">
      <c r="B17" s="34" t="s">
        <v>33</v>
      </c>
      <c r="C17" s="27">
        <f>COUNTIF(C5:C11,"&gt;=6")</f>
        <v>3</v>
      </c>
      <c r="D17" s="27">
        <f t="shared" ref="D17:G17" si="5">COUNTIF(D5:D11,"&gt;=6")</f>
        <v>4</v>
      </c>
      <c r="E17" s="27">
        <f t="shared" si="5"/>
        <v>4</v>
      </c>
      <c r="F17" s="27">
        <f t="shared" si="5"/>
        <v>4</v>
      </c>
      <c r="G17" s="27"/>
    </row>
    <row r="18" spans="2:7" ht="33" customHeight="1" thickBot="1">
      <c r="B18" s="34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29"/>
    </row>
    <row r="19" spans="2:7">
      <c r="C19" s="50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6" sqref="C1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17">
        <v>0.15</v>
      </c>
      <c r="D4" s="18">
        <v>0.25</v>
      </c>
      <c r="E4" s="18">
        <v>0.25</v>
      </c>
      <c r="F4" s="19">
        <v>0.35</v>
      </c>
      <c r="I4" t="s">
        <v>14</v>
      </c>
    </row>
    <row r="5" spans="2:13" ht="15.75" thickBot="1">
      <c r="C5" s="23" t="s">
        <v>1</v>
      </c>
      <c r="D5" s="24" t="s">
        <v>2</v>
      </c>
      <c r="E5" s="24" t="s">
        <v>3</v>
      </c>
      <c r="F5" s="25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20">
        <v>6.7</v>
      </c>
      <c r="D6" s="21">
        <v>8</v>
      </c>
      <c r="E6" s="21">
        <v>9</v>
      </c>
      <c r="F6" s="22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32" t="s">
        <v>19</v>
      </c>
      <c r="J12" s="32" t="s">
        <v>36</v>
      </c>
      <c r="K12" s="32"/>
      <c r="L12" s="32"/>
      <c r="M12" s="32"/>
    </row>
    <row r="13" spans="2:13" ht="30.95" customHeight="1" thickBot="1">
      <c r="B13" s="39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16"/>
    </row>
    <row r="14" spans="2:13" ht="24" customHeight="1" thickBot="1">
      <c r="B14" s="40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8"/>
    </row>
    <row r="15" spans="2:13" ht="21.95" customHeight="1" thickBot="1">
      <c r="B15" s="40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8"/>
    </row>
    <row r="16" spans="2:13" ht="30.75" thickBot="1">
      <c r="B16" s="41" t="s">
        <v>32</v>
      </c>
      <c r="C16" s="49">
        <f>MIN(C6:F12)</f>
        <v>3.2</v>
      </c>
      <c r="D16" s="26"/>
      <c r="E16" s="26"/>
      <c r="F16" s="26"/>
      <c r="G16" s="26"/>
    </row>
    <row r="17" spans="2:7" ht="30.75" thickBot="1">
      <c r="B17" s="41" t="s">
        <v>31</v>
      </c>
      <c r="C17" s="30">
        <f>COUNTIF(C6:C12,"&gt;=6")</f>
        <v>3</v>
      </c>
      <c r="D17" s="30">
        <f t="shared" ref="D17:F17" si="4">COUNT(D6:D12)</f>
        <v>7</v>
      </c>
      <c r="E17" s="30">
        <f t="shared" si="4"/>
        <v>7</v>
      </c>
      <c r="F17" s="30">
        <f t="shared" si="4"/>
        <v>7</v>
      </c>
      <c r="G17" s="31"/>
    </row>
    <row r="18" spans="2:7" ht="30.75" thickBot="1">
      <c r="B18" s="41" t="s">
        <v>39</v>
      </c>
      <c r="C18" s="27">
        <f>COUNTIF(C6:C12,"&gt;=6")</f>
        <v>3</v>
      </c>
      <c r="D18" s="27">
        <f t="shared" ref="D18:F18" si="5">COUNTIF(D6:D12,"&gt;=6")</f>
        <v>4</v>
      </c>
      <c r="E18" s="27">
        <f t="shared" si="5"/>
        <v>4</v>
      </c>
      <c r="F18" s="27">
        <f t="shared" si="5"/>
        <v>4</v>
      </c>
      <c r="G18" s="28"/>
    </row>
    <row r="19" spans="2:7" ht="30.75" thickBot="1">
      <c r="B19" s="42" t="s">
        <v>40</v>
      </c>
      <c r="C19" s="51">
        <f>C18/C17</f>
        <v>1</v>
      </c>
      <c r="D19" s="51">
        <f t="shared" ref="D19:F19" si="6">D18/D17</f>
        <v>0.5714285714285714</v>
      </c>
      <c r="E19" s="51">
        <f t="shared" si="6"/>
        <v>0.5714285714285714</v>
      </c>
      <c r="F19" s="51">
        <f t="shared" si="6"/>
        <v>0.5714285714285714</v>
      </c>
      <c r="G19" s="2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2019-03-19T02:07:03Z</dcterms:created>
  <dcterms:modified xsi:type="dcterms:W3CDTF">2022-03-25T16:17:21Z</dcterms:modified>
</cp:coreProperties>
</file>