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/>
  <c r="H9"/>
  <c r="H10"/>
  <c r="H11"/>
  <c r="H12"/>
  <c r="H13"/>
  <c r="H8"/>
  <c r="G9"/>
  <c r="G10"/>
  <c r="G11"/>
  <c r="G12"/>
  <c r="G13"/>
  <c r="G8"/>
  <c r="F14"/>
  <c r="F9"/>
  <c r="F10"/>
  <c r="F11"/>
  <c r="F12"/>
  <c r="F13"/>
  <c r="F8"/>
  <c r="D14"/>
  <c r="E10"/>
  <c r="E11"/>
  <c r="E12" s="1"/>
  <c r="E13" s="1"/>
  <c r="E9"/>
  <c r="L19" i="1"/>
  <c r="L15"/>
  <c r="L17"/>
  <c r="AB7"/>
  <c r="X8"/>
  <c r="Y8" s="1"/>
  <c r="X7"/>
  <c r="X9"/>
  <c r="X10"/>
  <c r="X11"/>
  <c r="X12"/>
  <c r="X13"/>
  <c r="X14"/>
  <c r="Y9" l="1"/>
  <c r="AB8"/>
  <c r="X15"/>
  <c r="Z9" l="1"/>
  <c r="Z12"/>
  <c r="Y10"/>
  <c r="AB9"/>
  <c r="Z14"/>
  <c r="Z10"/>
  <c r="Z11"/>
  <c r="Z8"/>
  <c r="Z13"/>
  <c r="Z7"/>
  <c r="Y11" l="1"/>
  <c r="AB10"/>
  <c r="Z15"/>
  <c r="Y12" l="1"/>
  <c r="AB11"/>
  <c r="Y13" l="1"/>
  <c r="AB12"/>
  <c r="T9"/>
  <c r="U9" s="1"/>
  <c r="D9"/>
  <c r="T8"/>
  <c r="U8" s="1"/>
  <c r="D8"/>
  <c r="T7"/>
  <c r="U7" s="1"/>
  <c r="D7"/>
  <c r="Y14" l="1"/>
  <c r="AA13" s="1"/>
  <c r="AB13"/>
  <c r="AA7" l="1"/>
  <c r="AB14"/>
  <c r="AB15" s="1"/>
  <c r="AA14"/>
  <c r="AA8"/>
  <c r="AA9"/>
  <c r="AA10"/>
  <c r="AA11"/>
  <c r="AA12"/>
</calcChain>
</file>

<file path=xl/sharedStrings.xml><?xml version="1.0" encoding="utf-8"?>
<sst xmlns="http://schemas.openxmlformats.org/spreadsheetml/2006/main" count="37" uniqueCount="35">
  <si>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</si>
  <si>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</si>
  <si>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</si>
  <si>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</si>
  <si>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</si>
  <si>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</si>
  <si>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</si>
  <si>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</si>
  <si>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</si>
  <si>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</si>
  <si>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</si>
  <si>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</si>
  <si>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</si>
  <si>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</si>
  <si>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</si>
  <si>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</si>
  <si>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</si>
  <si>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</si>
  <si>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</si>
  <si>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</si>
  <si>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</si>
  <si>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</si>
  <si>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</si>
  <si>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</si>
  <si>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</si>
  <si>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</si>
  <si>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</si>
  <si>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</si>
  <si>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fi</t>
  </si>
  <si>
    <t>hi</t>
  </si>
  <si>
    <t>HI</t>
  </si>
  <si>
    <t>xi</t>
  </si>
  <si>
    <t>la mitad de los estudiantes sacan nota 8 en la primera prueba de herramientas tecnológicas</t>
  </si>
  <si>
    <t>en promedio los estudiantes sacan nota 7,6 en la primera preuba de herrmientas tecnológicas</t>
  </si>
  <si>
    <t>la mayoría de los estudiantes sacan nota 8 o 9 en la primera prueba de herramientas tecnológicas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</si>
</sst>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9" fontId="0" fillId="0" borderId="5" xfId="1" applyNumberFormat="1" applyFont="1" applyBorder="1" applyAlignment="1">
      <alignment wrapText="1"/>
    </xf>
    <xf numFmtId="9" fontId="0" fillId="0" borderId="5" xfId="1" applyFont="1" applyBorder="1" applyAlignment="1">
      <alignment wrapText="1"/>
    </xf>
    <xf numFmtId="9" fontId="0" fillId="0" borderId="16" xfId="1" applyFont="1" applyBorder="1" applyAlignment="1">
      <alignment wrapText="1"/>
    </xf>
    <xf numFmtId="0" fontId="0" fillId="0" borderId="16" xfId="0" applyBorder="1" applyAlignment="1">
      <alignment wrapText="1"/>
    </xf>
    <xf numFmtId="9" fontId="0" fillId="0" borderId="5" xfId="0" applyNumberFormat="1" applyBorder="1" applyAlignment="1">
      <alignment wrapText="1"/>
    </xf>
    <xf numFmtId="0" fontId="11" fillId="0" borderId="5" xfId="0" applyFont="1" applyBorder="1" applyAlignmen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del curso</a:t>
            </a:r>
            <a:endParaRPr lang="es-CL"/>
          </a:p>
        </c:rich>
      </c:tx>
      <c:layout/>
    </c:title>
    <c:plotArea>
      <c:layout>
        <c:manualLayout>
          <c:layoutTarget val="inner"/>
          <c:xMode val="edge"/>
          <c:yMode val="edge"/>
          <c:x val="0.14894685039370079"/>
          <c:y val="0.21795166229221347"/>
          <c:w val="0.68080446194225719"/>
          <c:h val="0.55665062700495771"/>
        </c:manualLayout>
      </c:layout>
      <c:barChart>
        <c:barDir val="col"/>
        <c:grouping val="clustered"/>
        <c:ser>
          <c:idx val="0"/>
          <c:order val="0"/>
          <c:dLbls>
            <c:showVal val="1"/>
          </c:dLbls>
          <c:cat>
            <c:numRef>
              <c:f>'ACTIVIDAD 1'!$W$7:$W$14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1'!$X$7:$X$14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47177088"/>
        <c:axId val="70362624"/>
      </c:barChart>
      <c:catAx>
        <c:axId val="471770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rango 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0362624"/>
        <c:crosses val="autoZero"/>
        <c:auto val="1"/>
        <c:lblAlgn val="ctr"/>
        <c:lblOffset val="100"/>
      </c:catAx>
      <c:valAx>
        <c:axId val="703626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47177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21</xdr:row>
      <xdr:rowOff>114300</xdr:rowOff>
    </xdr:from>
    <xdr:to>
      <xdr:col>17</xdr:col>
      <xdr:colOff>323850</xdr:colOff>
      <xdr:row>36</xdr:row>
      <xdr:rowOff>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E27"/>
  <sheetViews>
    <sheetView tabSelected="1" topLeftCell="B1" workbookViewId="0">
      <selection activeCell="AA18" sqref="AA18"/>
    </sheetView>
  </sheetViews>
  <sheetFormatPr baseColWidth="10" defaultRowHeight="15"/>
  <cols>
    <col min="4" max="17" width="3.7109375" customWidth="1"/>
    <col min="18" max="18" width="5.5703125" customWidth="1"/>
    <col min="19" max="19" width="5.7109375" customWidth="1"/>
    <col min="20" max="20" width="5.85546875" customWidth="1"/>
    <col min="21" max="21" width="3.7109375" customWidth="1"/>
  </cols>
  <sheetData>
    <row r="5" spans="2:3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3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W6" s="34" t="s">
        <v>31</v>
      </c>
      <c r="X6" s="34" t="s">
        <v>28</v>
      </c>
      <c r="Y6" s="34" t="s">
        <v>27</v>
      </c>
      <c r="Z6" s="34" t="s">
        <v>29</v>
      </c>
      <c r="AA6" s="34" t="s">
        <v>30</v>
      </c>
      <c r="AB6" s="34" t="s">
        <v>18</v>
      </c>
    </row>
    <row r="7" spans="2:3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36">
        <v>3</v>
      </c>
      <c r="X7" s="36">
        <f>COUNTIF($D$7:$U$9,W7)</f>
        <v>1</v>
      </c>
      <c r="Y7" s="36">
        <v>1</v>
      </c>
      <c r="Z7" s="37">
        <f>X7/$X$15</f>
        <v>1.8518518518518517E-2</v>
      </c>
      <c r="AA7" s="38">
        <f>Y7/$Y$14</f>
        <v>1.8518518518518517E-2</v>
      </c>
      <c r="AB7" s="36">
        <f>W7*Y7</f>
        <v>3</v>
      </c>
      <c r="AE7" s="35"/>
    </row>
    <row r="8" spans="2:3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V8" s="35"/>
      <c r="W8" s="36">
        <v>4</v>
      </c>
      <c r="X8" s="36">
        <f>COUNTIF($D$7:$U$9,W8)</f>
        <v>2</v>
      </c>
      <c r="Y8" s="36">
        <f>Y7+X8</f>
        <v>3</v>
      </c>
      <c r="Z8" s="37">
        <f>X8/$X$15</f>
        <v>3.7037037037037035E-2</v>
      </c>
      <c r="AA8" s="38">
        <f>Y8/$Y$14</f>
        <v>5.5555555555555552E-2</v>
      </c>
      <c r="AB8" s="36">
        <f t="shared" ref="AB8:AB14" si="2">W8*Y8</f>
        <v>12</v>
      </c>
      <c r="AE8" s="35"/>
    </row>
    <row r="9" spans="2:3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V9" s="35"/>
      <c r="W9" s="36">
        <v>5</v>
      </c>
      <c r="X9" s="36">
        <f t="shared" ref="X8:X14" si="3">COUNTIF($D$7:$U$9,W9)</f>
        <v>6</v>
      </c>
      <c r="Y9" s="36">
        <f t="shared" ref="Y9:Y14" si="4">Y8+X9</f>
        <v>9</v>
      </c>
      <c r="Z9" s="37">
        <f>X9/$X$15</f>
        <v>0.1111111111111111</v>
      </c>
      <c r="AA9" s="38">
        <f>Y9/$Y$14</f>
        <v>0.16666666666666666</v>
      </c>
      <c r="AB9" s="36">
        <f t="shared" si="2"/>
        <v>45</v>
      </c>
      <c r="AE9" s="35"/>
    </row>
    <row r="10" spans="2:31">
      <c r="C10" s="2"/>
      <c r="T10" s="2"/>
      <c r="V10" s="35"/>
      <c r="W10" s="36">
        <v>6</v>
      </c>
      <c r="X10" s="36">
        <f t="shared" si="3"/>
        <v>2</v>
      </c>
      <c r="Y10" s="36">
        <f t="shared" si="4"/>
        <v>11</v>
      </c>
      <c r="Z10" s="37">
        <f>X10/$X$15</f>
        <v>3.7037037037037035E-2</v>
      </c>
      <c r="AA10" s="38">
        <f>Y10/$Y$14</f>
        <v>0.20370370370370369</v>
      </c>
      <c r="AB10" s="36">
        <f t="shared" si="2"/>
        <v>66</v>
      </c>
      <c r="AE10" s="35"/>
    </row>
    <row r="11" spans="2:31">
      <c r="V11" s="35"/>
      <c r="W11" s="36">
        <v>7</v>
      </c>
      <c r="X11" s="36">
        <f t="shared" si="3"/>
        <v>11</v>
      </c>
      <c r="Y11" s="36">
        <f t="shared" si="4"/>
        <v>22</v>
      </c>
      <c r="Z11" s="37">
        <f>X11/$X$15</f>
        <v>0.20370370370370369</v>
      </c>
      <c r="AA11" s="38">
        <f>Y11/$Y$14</f>
        <v>0.40740740740740738</v>
      </c>
      <c r="AB11" s="36">
        <f t="shared" si="2"/>
        <v>154</v>
      </c>
      <c r="AE11" s="35"/>
    </row>
    <row r="12" spans="2:31">
      <c r="V12" s="35"/>
      <c r="W12" s="36">
        <v>8</v>
      </c>
      <c r="X12" s="36">
        <f t="shared" si="3"/>
        <v>13</v>
      </c>
      <c r="Y12" s="36">
        <f t="shared" si="4"/>
        <v>35</v>
      </c>
      <c r="Z12" s="37">
        <f>X12/$X$15</f>
        <v>0.24074074074074073</v>
      </c>
      <c r="AA12" s="38">
        <f>Y12/$Y$14</f>
        <v>0.64814814814814814</v>
      </c>
      <c r="AB12" s="36">
        <f t="shared" si="2"/>
        <v>280</v>
      </c>
      <c r="AE12" s="35"/>
    </row>
    <row r="13" spans="2:31" ht="18">
      <c r="C13" s="12" t="s">
        <v>0</v>
      </c>
      <c r="N13" s="35"/>
      <c r="O13" s="35"/>
      <c r="P13" s="35"/>
      <c r="Q13" s="35"/>
      <c r="R13" s="35"/>
      <c r="S13" s="35"/>
      <c r="T13" s="35"/>
      <c r="U13" s="35"/>
      <c r="V13" s="35"/>
      <c r="W13" s="36">
        <v>9</v>
      </c>
      <c r="X13" s="36">
        <f t="shared" si="3"/>
        <v>13</v>
      </c>
      <c r="Y13" s="36">
        <f t="shared" si="4"/>
        <v>48</v>
      </c>
      <c r="Z13" s="37">
        <f>X13/$X$15</f>
        <v>0.24074074074074073</v>
      </c>
      <c r="AA13" s="38">
        <f>Y13/$Y$14</f>
        <v>0.88888888888888884</v>
      </c>
      <c r="AB13" s="36">
        <f t="shared" si="2"/>
        <v>432</v>
      </c>
      <c r="AE13" s="35"/>
    </row>
    <row r="14" spans="2:31" ht="15.75">
      <c r="B14" s="30">
        <v>1</v>
      </c>
      <c r="C14" s="42" t="s">
        <v>1</v>
      </c>
      <c r="D14" s="28"/>
      <c r="E14" s="28"/>
      <c r="F14" s="29"/>
      <c r="V14" s="35"/>
      <c r="W14" s="36">
        <v>10</v>
      </c>
      <c r="X14" s="36">
        <f t="shared" si="3"/>
        <v>6</v>
      </c>
      <c r="Y14" s="36">
        <f t="shared" si="4"/>
        <v>54</v>
      </c>
      <c r="Z14" s="37">
        <f>X14/$X$15</f>
        <v>0.1111111111111111</v>
      </c>
      <c r="AA14" s="39">
        <f>Y14/$Y$14</f>
        <v>1</v>
      </c>
      <c r="AB14" s="40">
        <f t="shared" si="2"/>
        <v>540</v>
      </c>
      <c r="AE14" s="35"/>
    </row>
    <row r="15" spans="2:31" ht="15.75">
      <c r="B15" s="30">
        <v>2</v>
      </c>
      <c r="C15" s="42" t="s">
        <v>21</v>
      </c>
      <c r="D15" s="28"/>
      <c r="E15" s="28"/>
      <c r="F15" s="29"/>
      <c r="L15">
        <f>AVERAGE(D7:U9)</f>
        <v>7.6111111111111107</v>
      </c>
      <c r="V15" s="35"/>
      <c r="W15" s="36"/>
      <c r="X15" s="36">
        <f>SUM(X7:X14)</f>
        <v>54</v>
      </c>
      <c r="Y15" s="36"/>
      <c r="Z15" s="41">
        <f>SUM(Z7:Z14)</f>
        <v>1</v>
      </c>
      <c r="AA15" s="36"/>
      <c r="AB15" s="36">
        <f>SUM(AB7:AB14)</f>
        <v>1532</v>
      </c>
      <c r="AE15" s="35"/>
    </row>
    <row r="16" spans="2:31" ht="15.75">
      <c r="B16" s="30">
        <v>3</v>
      </c>
      <c r="C16" s="42" t="s">
        <v>20</v>
      </c>
      <c r="D16" s="28"/>
      <c r="E16" s="28"/>
      <c r="F16" s="29"/>
      <c r="L16" t="s">
        <v>33</v>
      </c>
      <c r="V16" s="35"/>
      <c r="AE16" s="35"/>
    </row>
    <row r="17" spans="2:22" ht="15.75">
      <c r="B17" s="30">
        <v>4</v>
      </c>
      <c r="C17" s="42" t="s">
        <v>22</v>
      </c>
      <c r="D17" s="28"/>
      <c r="E17" s="28"/>
      <c r="F17" s="29"/>
      <c r="L17">
        <f>MEDIAN(D7:U9)</f>
        <v>8</v>
      </c>
      <c r="V17" s="35"/>
    </row>
    <row r="18" spans="2:22" ht="15.75">
      <c r="B18" s="30">
        <v>5</v>
      </c>
      <c r="C18" s="42" t="s">
        <v>23</v>
      </c>
      <c r="D18" s="28"/>
      <c r="E18" s="28"/>
      <c r="F18" s="29"/>
      <c r="L18" t="s">
        <v>32</v>
      </c>
    </row>
    <row r="19" spans="2:22" ht="15.75">
      <c r="B19" s="30">
        <v>6</v>
      </c>
      <c r="C19" s="42" t="s">
        <v>24</v>
      </c>
      <c r="D19" s="28"/>
      <c r="E19" s="28"/>
      <c r="F19" s="29"/>
      <c r="L19">
        <f>MODE(D7:U9)</f>
        <v>9</v>
      </c>
      <c r="M19">
        <v>8</v>
      </c>
      <c r="V19" s="35"/>
    </row>
    <row r="20" spans="2:22" ht="15.75">
      <c r="B20" s="30">
        <v>7</v>
      </c>
      <c r="C20" s="42" t="s">
        <v>25</v>
      </c>
      <c r="D20" s="28"/>
      <c r="E20" s="28"/>
      <c r="F20" s="29"/>
      <c r="L20" t="s">
        <v>34</v>
      </c>
      <c r="V20" s="35"/>
    </row>
    <row r="21" spans="2:22" ht="15.75">
      <c r="B21" s="30">
        <v>8</v>
      </c>
      <c r="C21" s="42" t="s">
        <v>2</v>
      </c>
      <c r="D21" s="29"/>
      <c r="E21" s="29"/>
      <c r="F21" s="29"/>
      <c r="V21" s="35"/>
    </row>
    <row r="22" spans="2:22">
      <c r="V22" s="35"/>
    </row>
    <row r="23" spans="2:22">
      <c r="V23" s="35"/>
    </row>
    <row r="24" spans="2:22">
      <c r="N24" s="35"/>
      <c r="O24" s="35"/>
      <c r="P24" s="35"/>
      <c r="Q24" s="35"/>
      <c r="R24" s="35"/>
      <c r="S24" s="35"/>
      <c r="T24" s="35"/>
      <c r="U24" s="35"/>
      <c r="V24" s="35"/>
    </row>
    <row r="25" spans="2:22">
      <c r="N25" s="35"/>
      <c r="O25" s="35"/>
      <c r="P25" s="35"/>
      <c r="Q25" s="35"/>
      <c r="R25" s="35"/>
      <c r="S25" s="35"/>
      <c r="T25" s="35"/>
      <c r="U25" s="35"/>
      <c r="V25" s="35"/>
    </row>
    <row r="26" spans="2:22">
      <c r="N26" s="35"/>
      <c r="O26" s="35"/>
      <c r="P26" s="35"/>
      <c r="Q26" s="35"/>
      <c r="R26" s="35"/>
      <c r="S26" s="35"/>
      <c r="T26" s="35"/>
      <c r="U26" s="35"/>
      <c r="V26" s="35"/>
    </row>
    <row r="27" spans="2:22">
      <c r="N27" s="35"/>
      <c r="O27" s="35"/>
      <c r="P27" s="35"/>
      <c r="Q27" s="35"/>
      <c r="R27" s="35"/>
      <c r="S27" s="35"/>
      <c r="T27" s="35"/>
      <c r="U27" s="35"/>
      <c r="V27" s="3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workbookViewId="0">
      <selection activeCell="D20" sqref="D20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1" t="s">
        <v>3</v>
      </c>
      <c r="D7" s="32" t="s">
        <v>4</v>
      </c>
      <c r="E7" s="32" t="s">
        <v>5</v>
      </c>
      <c r="F7" s="33" t="s">
        <v>6</v>
      </c>
      <c r="G7" s="32" t="s">
        <v>7</v>
      </c>
      <c r="H7" s="32" t="s">
        <v>18</v>
      </c>
    </row>
    <row r="8" spans="3:9" ht="18.75" thickBot="1">
      <c r="C8" s="14">
        <v>0</v>
      </c>
      <c r="D8" s="14">
        <v>30</v>
      </c>
      <c r="E8" s="15">
        <v>30</v>
      </c>
      <c r="F8" s="43">
        <f>D8/$D$14</f>
        <v>0.375</v>
      </c>
      <c r="G8" s="44">
        <f>E8/$D$14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43">
        <f t="shared" ref="F9:F13" si="0">D9/$D$14</f>
        <v>0.3125</v>
      </c>
      <c r="G9" s="44">
        <f t="shared" ref="G9:G14" si="1">E9/$D$14</f>
        <v>0.6875</v>
      </c>
      <c r="H9" s="16">
        <f t="shared" ref="H9:H13" si="2">C9*D9</f>
        <v>25</v>
      </c>
    </row>
    <row r="10" spans="3:9" ht="18.75" thickBot="1">
      <c r="C10" s="17">
        <v>2</v>
      </c>
      <c r="D10" s="17">
        <v>20</v>
      </c>
      <c r="E10" s="18">
        <f t="shared" ref="E10:E13" si="3">D10+E9</f>
        <v>75</v>
      </c>
      <c r="F10" s="43">
        <f t="shared" si="0"/>
        <v>0.25</v>
      </c>
      <c r="G10" s="44">
        <f t="shared" si="1"/>
        <v>0.9375</v>
      </c>
      <c r="H10" s="16">
        <f t="shared" si="2"/>
        <v>40</v>
      </c>
    </row>
    <row r="11" spans="3:9" ht="18.75" thickBot="1">
      <c r="C11" s="17">
        <v>3</v>
      </c>
      <c r="D11" s="17">
        <v>4</v>
      </c>
      <c r="E11" s="18">
        <f t="shared" si="3"/>
        <v>79</v>
      </c>
      <c r="F11" s="43">
        <f t="shared" si="0"/>
        <v>0.05</v>
      </c>
      <c r="G11" s="44">
        <f t="shared" si="1"/>
        <v>0.98750000000000004</v>
      </c>
      <c r="H11" s="16">
        <f t="shared" si="2"/>
        <v>12</v>
      </c>
    </row>
    <row r="12" spans="3:9" ht="18.75" thickBot="1">
      <c r="C12" s="19">
        <v>4</v>
      </c>
      <c r="D12" s="19">
        <v>1</v>
      </c>
      <c r="E12" s="18">
        <f t="shared" si="3"/>
        <v>80</v>
      </c>
      <c r="F12" s="43">
        <f t="shared" si="0"/>
        <v>1.2500000000000001E-2</v>
      </c>
      <c r="G12" s="44">
        <f t="shared" si="1"/>
        <v>1</v>
      </c>
      <c r="H12" s="16">
        <f t="shared" si="2"/>
        <v>4</v>
      </c>
    </row>
    <row r="13" spans="3:9" ht="18.75" thickBot="1">
      <c r="C13" s="20">
        <v>5</v>
      </c>
      <c r="D13" s="20">
        <v>0</v>
      </c>
      <c r="E13" s="18">
        <f t="shared" si="3"/>
        <v>80</v>
      </c>
      <c r="F13" s="43">
        <f t="shared" si="0"/>
        <v>0</v>
      </c>
      <c r="G13" s="44">
        <f t="shared" si="1"/>
        <v>1</v>
      </c>
      <c r="H13" s="16">
        <f t="shared" si="2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43">
        <f>D14/$D$14</f>
        <v>1</v>
      </c>
      <c r="G14" s="44"/>
      <c r="H14" s="45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8" ht="18">
      <c r="B19" s="25"/>
      <c r="C19" s="26"/>
      <c r="D19" s="2"/>
      <c r="E19" s="2"/>
      <c r="F19" s="2"/>
      <c r="G19" s="2"/>
      <c r="H19" s="27"/>
    </row>
    <row r="20" spans="2:8" ht="21">
      <c r="B20" s="25">
        <v>2</v>
      </c>
      <c r="C20" s="25" t="s">
        <v>9</v>
      </c>
    </row>
    <row r="21" spans="2:8" ht="18">
      <c r="B21" s="25">
        <v>3</v>
      </c>
      <c r="C21" s="25" t="s">
        <v>10</v>
      </c>
    </row>
    <row r="22" spans="2:8" ht="21">
      <c r="B22" s="25">
        <v>4</v>
      </c>
      <c r="C22" s="25" t="s">
        <v>11</v>
      </c>
    </row>
    <row r="23" spans="2:8" ht="21">
      <c r="B23" s="25">
        <v>5</v>
      </c>
      <c r="C23" s="25" t="s">
        <v>12</v>
      </c>
    </row>
    <row r="24" spans="2:8" ht="18">
      <c r="B24" s="25"/>
      <c r="C24" s="25"/>
    </row>
    <row r="25" spans="2:8" ht="18">
      <c r="B25" s="25">
        <v>6</v>
      </c>
      <c r="C25" s="25" t="s">
        <v>13</v>
      </c>
    </row>
    <row r="26" spans="2:8" ht="18">
      <c r="B26" s="25"/>
      <c r="C26" s="25"/>
    </row>
    <row r="27" spans="2:8" ht="18">
      <c r="B27" s="25">
        <v>7</v>
      </c>
      <c r="C27" s="25" t="s">
        <v>14</v>
      </c>
    </row>
    <row r="28" spans="2:8" ht="18">
      <c r="B28" s="25"/>
      <c r="C28" s="25"/>
    </row>
    <row r="29" spans="2:8" ht="18">
      <c r="B29" s="25">
        <v>8</v>
      </c>
      <c r="C29" s="25" t="s">
        <v>15</v>
      </c>
    </row>
    <row r="30" spans="2:8" ht="18">
      <c r="B30" s="25"/>
      <c r="C30" s="25"/>
    </row>
    <row r="31" spans="2:8" ht="18">
      <c r="B31" s="25">
        <v>9</v>
      </c>
      <c r="C31" s="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2024-05-22T12:50:52Z</dcterms:modified>
</cp:coreProperties>
</file>