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 i="2"/>
  <c r="C18" s="1"/>
  <c r="G7" i="1"/>
  <c r="G8"/>
  <c r="G9"/>
  <c r="G10"/>
  <c r="G11"/>
  <c r="G12"/>
  <c r="G6"/>
  <c r="D17"/>
  <c r="E17"/>
  <c r="F17"/>
  <c r="C17"/>
  <c r="C16" i="2"/>
  <c r="C16" i="1"/>
  <c r="C15" i="2"/>
  <c r="C14"/>
  <c r="D15" i="1"/>
  <c r="E15"/>
  <c r="F15"/>
  <c r="C15"/>
  <c r="D14"/>
  <c r="E14"/>
  <c r="F14"/>
  <c r="C14"/>
  <c r="C13" i="2"/>
  <c r="D13" i="1"/>
  <c r="E13"/>
  <c r="F13"/>
  <c r="C13"/>
  <c r="D18" i="2"/>
  <c r="E18"/>
  <c r="F18"/>
  <c r="D17"/>
  <c r="E17"/>
  <c r="F17"/>
  <c r="D16"/>
  <c r="E16"/>
  <c r="F16"/>
  <c r="D14"/>
  <c r="E14"/>
  <c r="F14"/>
  <c r="D13"/>
  <c r="E13"/>
  <c r="F13"/>
  <c r="C12"/>
  <c r="D12"/>
  <c r="E12"/>
  <c r="F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<sst xmlns="http://schemas.openxmlformats.org/spreadsheetml/2006/main" count="74" uniqueCount="46">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</sst>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2" fontId="0" fillId="4" borderId="29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0" fontId="0" fillId="2" borderId="31" xfId="0" applyFill="1" applyBorder="1" applyAlignment="1">
      <alignment horizontal="center"/>
    </xf>
    <xf numFmtId="164" fontId="0" fillId="2" borderId="30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0" fontId="0" fillId="0" borderId="27" xfId="1" applyNumberFormat="1" applyFont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7" sqref="C17"/>
    </sheetView>
  </sheetViews>
  <sheetFormatPr baseColWidth="10" defaultRowHeight="15"/>
  <cols>
    <col min="2" max="2" width="15" bestFit="1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si="0"/>
        <v>6.7</v>
      </c>
      <c r="I7" t="s">
        <v>29</v>
      </c>
      <c r="J7" t="s">
        <v>26</v>
      </c>
    </row>
    <row r="8" spans="2:13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7" t="s">
        <v>19</v>
      </c>
      <c r="J9" t="s">
        <v>21</v>
      </c>
    </row>
    <row r="10" spans="2:13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5">
        <f>AVERAGE(C5:C11)</f>
        <v>5.5428571428571427</v>
      </c>
      <c r="D12" s="45">
        <f t="shared" ref="D12:F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29"/>
      <c r="I12" s="18" t="s">
        <v>43</v>
      </c>
      <c r="J12" s="17" t="s">
        <v>38</v>
      </c>
      <c r="K12" s="17"/>
      <c r="L12" s="17"/>
      <c r="M12" s="17"/>
    </row>
    <row r="13" spans="2:13" ht="33" customHeight="1" thickBot="1">
      <c r="B13" s="37" t="s">
        <v>27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14"/>
    </row>
    <row r="14" spans="2:13" ht="33" customHeight="1" thickBot="1">
      <c r="B14" s="37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14"/>
    </row>
    <row r="15" spans="2:13" ht="33" customHeight="1" thickBot="1">
      <c r="B15" s="38" t="s">
        <v>32</v>
      </c>
      <c r="C15" s="48">
        <f>MIN(C5:F11)</f>
        <v>3.2</v>
      </c>
      <c r="D15" s="47"/>
      <c r="E15" s="47"/>
      <c r="F15" s="47"/>
      <c r="G15" s="47"/>
    </row>
    <row r="16" spans="2:13" ht="33" customHeight="1" thickBot="1">
      <c r="B16" s="38" t="s">
        <v>31</v>
      </c>
      <c r="C16" s="49">
        <f>COUNT(C5:C11)</f>
        <v>7</v>
      </c>
      <c r="D16" s="49">
        <f t="shared" ref="D16:F16" si="4">COUNT(D5:D11)</f>
        <v>7</v>
      </c>
      <c r="E16" s="49">
        <f t="shared" si="4"/>
        <v>7</v>
      </c>
      <c r="F16" s="49">
        <f t="shared" si="4"/>
        <v>7</v>
      </c>
      <c r="G16" s="16"/>
    </row>
    <row r="17" spans="2:7" ht="33" customHeight="1" thickBot="1">
      <c r="B17" s="38" t="s">
        <v>33</v>
      </c>
      <c r="C17" s="50">
        <f>COUNTIF(C5:C11,"&gt;=6,0")</f>
        <v>3</v>
      </c>
      <c r="D17" s="50">
        <f t="shared" ref="D17:F17" si="5">COUNTIF(D5:D11,"&gt;=6,0")</f>
        <v>4</v>
      </c>
      <c r="E17" s="50">
        <f t="shared" si="5"/>
        <v>4</v>
      </c>
      <c r="F17" s="50">
        <f t="shared" si="5"/>
        <v>4</v>
      </c>
      <c r="G17" s="14"/>
    </row>
    <row r="18" spans="2:7" ht="33" customHeight="1" thickBot="1">
      <c r="B18" s="38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15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workbookViewId="0">
      <selection activeCell="H28" sqref="H28"/>
    </sheetView>
  </sheetViews>
  <sheetFormatPr baseColWidth="10" defaultRowHeight="15"/>
  <cols>
    <col min="1" max="1" width="6" customWidth="1"/>
    <col min="2" max="2" width="27.4257812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>
      <c r="C5" s="25" t="s">
        <v>1</v>
      </c>
      <c r="D5" s="26" t="s">
        <v>2</v>
      </c>
      <c r="E5" s="26" t="s">
        <v>3</v>
      </c>
      <c r="F5" s="27" t="s">
        <v>11</v>
      </c>
      <c r="G5" s="28" t="s">
        <v>41</v>
      </c>
      <c r="I5" t="s">
        <v>15</v>
      </c>
      <c r="J5" t="s">
        <v>42</v>
      </c>
    </row>
    <row r="6" spans="2:13" ht="15.75" thickBot="1">
      <c r="B6" s="19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C6*0.15+D6*0.25+E6*0.25+F6*0.35</f>
        <v>8.4049999999999994</v>
      </c>
      <c r="I6" t="s">
        <v>16</v>
      </c>
      <c r="J6" t="s">
        <v>18</v>
      </c>
    </row>
    <row r="7" spans="2:13" ht="15.75" thickBot="1">
      <c r="B7" s="20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C7*0.15+D7*0.25+E7*0.25+F7*0.35</f>
        <v>6.8</v>
      </c>
      <c r="I7" t="s">
        <v>29</v>
      </c>
      <c r="J7" t="s">
        <v>26</v>
      </c>
    </row>
    <row r="8" spans="2:13" ht="15.75" thickBot="1">
      <c r="B8" s="20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20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20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2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21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17" t="s">
        <v>43</v>
      </c>
      <c r="J12" s="17" t="s">
        <v>36</v>
      </c>
      <c r="K12" s="17"/>
      <c r="L12" s="17"/>
      <c r="M12" s="17"/>
    </row>
    <row r="13" spans="2:13" ht="30.95" customHeight="1" thickBot="1">
      <c r="B13" s="30" t="s">
        <v>24</v>
      </c>
      <c r="C13" s="44">
        <f>AVERAGE(C6)</f>
        <v>6.7</v>
      </c>
      <c r="D13" s="44">
        <f t="shared" ref="D13:F13" si="1">AVERAGE(D6)</f>
        <v>8</v>
      </c>
      <c r="E13" s="44">
        <f t="shared" si="1"/>
        <v>9</v>
      </c>
      <c r="F13" s="44">
        <f t="shared" si="1"/>
        <v>9</v>
      </c>
      <c r="G13" s="29"/>
    </row>
    <row r="14" spans="2:13" ht="24" customHeight="1" thickBot="1">
      <c r="B14" s="31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14"/>
    </row>
    <row r="15" spans="2:13" ht="21.95" customHeight="1" thickBot="1">
      <c r="B15" s="31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14"/>
    </row>
    <row r="16" spans="2:13" ht="30.75" thickBot="1">
      <c r="B16" s="32" t="s">
        <v>32</v>
      </c>
      <c r="C16" s="48">
        <f>MIN(C6:F12)</f>
        <v>3.2</v>
      </c>
      <c r="D16" s="47"/>
      <c r="E16" s="47"/>
      <c r="F16" s="47"/>
      <c r="G16" s="47"/>
    </row>
    <row r="17" spans="2:7" ht="15.75" thickBot="1">
      <c r="B17" s="32" t="s">
        <v>31</v>
      </c>
      <c r="C17" s="49">
        <f>COUNT(C6:C12)</f>
        <v>7</v>
      </c>
      <c r="D17" s="49">
        <f t="shared" ref="D17:F17" si="4">COUNT(D6:D12)</f>
        <v>7</v>
      </c>
      <c r="E17" s="49">
        <f t="shared" si="4"/>
        <v>7</v>
      </c>
      <c r="F17" s="49">
        <f t="shared" si="4"/>
        <v>7</v>
      </c>
      <c r="G17" s="16"/>
    </row>
    <row r="18" spans="2:7" ht="15.75" thickBot="1">
      <c r="B18" s="32" t="s">
        <v>39</v>
      </c>
      <c r="C18" s="50">
        <f>COUNTIF(C6:C12,"&lt;=6,0")</f>
        <v>5</v>
      </c>
      <c r="D18" s="50">
        <f t="shared" ref="D18:F18" si="5">COUNTIF(D6:D12,"&lt;=6,0")</f>
        <v>3</v>
      </c>
      <c r="E18" s="50">
        <f t="shared" si="5"/>
        <v>3</v>
      </c>
      <c r="F18" s="50">
        <f t="shared" si="5"/>
        <v>4</v>
      </c>
      <c r="G18" s="14"/>
    </row>
    <row r="19" spans="2:7" ht="15.75" thickBot="1">
      <c r="B19" s="33" t="s">
        <v>40</v>
      </c>
      <c r="C19" s="51">
        <f>C18/C17</f>
        <v>0.7142857142857143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0.5714285714285714</v>
      </c>
      <c r="G19" s="15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2025-04-04T13:51:33Z</dcterms:modified>
</cp:coreProperties>
</file>