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CTIVIDAD 1" sheetId="1" r:id="rId4"/>
    <sheet state="visible" name="ACTIVIDAD 2" sheetId="2" r:id="rId5"/>
  </sheets>
  <definedNames/>
  <calcPr/>
  <extLst>
    <ext uri="GoogleSheetsCustomDataVersion2">
      <go:sheetsCustomData xmlns:go="http://customooxmlschemas.google.com/" r:id="rId6" roundtripDataChecksum="KKexJJQMejI6+fBHdzVXA9RRgRt13Hccj8YaGBZQOwA="/>
    </ext>
  </extLst>
</workbook>
</file>

<file path=xl/sharedStrings.xml><?xml version="1.0" encoding="utf-8"?>
<sst xmlns="http://schemas.openxmlformats.org/spreadsheetml/2006/main" count="46" uniqueCount="45">
  <si>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</si>
  <si>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</si>
  <si>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</si>
  <si>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Número de piezas</t>
  </si>
  <si>
    <r>
      <rPr>
        <rFont val="Arial"/>
        <color theme="1"/>
        <sz val="18.0"/>
      </rPr>
      <t>f</t>
    </r>
    <r>
      <rPr>
        <rFont val="Arial"/>
        <color theme="1"/>
        <sz val="18.0"/>
        <vertAlign val="subscript"/>
      </rPr>
      <t>i</t>
    </r>
  </si>
  <si>
    <r>
      <rPr>
        <rFont val="Arial"/>
        <color theme="1"/>
        <sz val="18.0"/>
      </rPr>
      <t>F</t>
    </r>
    <r>
      <rPr>
        <rFont val="Arial"/>
        <color theme="1"/>
        <sz val="18.0"/>
        <vertAlign val="subscript"/>
      </rPr>
      <t>i</t>
    </r>
  </si>
  <si>
    <r>
      <rPr>
        <rFont val="Arial"/>
        <color theme="1"/>
        <sz val="18.0"/>
      </rPr>
      <t>h</t>
    </r>
    <r>
      <rPr>
        <rFont val="Arial"/>
        <color theme="1"/>
        <sz val="18.0"/>
        <vertAlign val="subscript"/>
      </rPr>
      <t>r %</t>
    </r>
  </si>
  <si>
    <r>
      <rPr>
        <rFont val="Arial"/>
        <color theme="1"/>
        <sz val="18.0"/>
      </rPr>
      <t>H</t>
    </r>
    <r>
      <rPr>
        <rFont val="Arial"/>
        <color theme="1"/>
        <sz val="18.0"/>
        <vertAlign val="subscript"/>
      </rPr>
      <t>r</t>
    </r>
    <r>
      <rPr>
        <rFont val="Arial"/>
        <color theme="1"/>
        <sz val="18.0"/>
      </rPr>
      <t>%</t>
    </r>
  </si>
  <si>
    <r>
      <rPr>
        <rFont val="Arial"/>
        <color rgb="FF000000"/>
        <sz val="14.0"/>
      </rPr>
      <t>INTERPRETE f</t>
    </r>
    <r>
      <rPr>
        <rFont val="Arial"/>
        <color rgb="FF000000"/>
        <sz val="14.0"/>
        <vertAlign val="subscript"/>
      </rPr>
      <t>2</t>
    </r>
  </si>
  <si>
    <t xml:space="preserve">En f2 podemos ver que 6 empleados logran armar 5 piezas en 12 horas </t>
  </si>
  <si>
    <t>INTERPRETE F3</t>
  </si>
  <si>
    <t xml:space="preserve">En F3 vemos hay 28 empleados que fabrican a lo más entre 4 a 6 piezas </t>
  </si>
  <si>
    <r>
      <rPr>
        <rFont val="Arial"/>
        <color rgb="FF000000"/>
        <sz val="14.0"/>
      </rPr>
      <t>INTERPRETE h</t>
    </r>
    <r>
      <rPr>
        <rFont val="Arial"/>
        <color rgb="FF000000"/>
        <sz val="14.0"/>
        <vertAlign val="subscript"/>
      </rPr>
      <t>2</t>
    </r>
  </si>
  <si>
    <t>En h2 podemos ver que el 13% de los empleados logra armar 5 piezas en 12 horas</t>
  </si>
  <si>
    <r>
      <rPr>
        <rFont val="Arial"/>
        <color rgb="FF000000"/>
        <sz val="14.0"/>
      </rPr>
      <t>INTERPRETE H</t>
    </r>
    <r>
      <rPr>
        <rFont val="Arial"/>
        <color rgb="FF000000"/>
        <sz val="14.0"/>
        <vertAlign val="subscript"/>
      </rPr>
      <t>3</t>
    </r>
  </si>
  <si>
    <t>En H3 que el 58% de empleados a lo más arman 6 piezas en 12 horas</t>
  </si>
  <si>
    <t>DETERMINE LA MEDIANA E INTERPRETE</t>
  </si>
  <si>
    <t>La mitad de los empleados a lo más arman de 4 a 6 piezas</t>
  </si>
  <si>
    <t>DETERMINE LA MODA E INTERPRETE</t>
  </si>
  <si>
    <t>La mayor parte de los empleados arman 4 piezas</t>
  </si>
  <si>
    <t>DETERMINE LA MEDIA E INTERPRETE</t>
  </si>
  <si>
    <t>En promedio los empleados armas 6 pieza</t>
  </si>
  <si>
    <t>La siguiente tabla indica la cantidad de familias que tienen una cierta cantidad de Hijos , encuesta realizadas a 50 familias</t>
  </si>
  <si>
    <t>Número de hijos</t>
  </si>
  <si>
    <r>
      <rPr>
        <rFont val="Arial"/>
        <color theme="1"/>
        <sz val="18.0"/>
      </rPr>
      <t>f</t>
    </r>
    <r>
      <rPr>
        <rFont val="Arial"/>
        <color theme="1"/>
        <sz val="18.0"/>
        <vertAlign val="subscript"/>
      </rPr>
      <t>i</t>
    </r>
  </si>
  <si>
    <r>
      <rPr>
        <rFont val="Arial"/>
        <color theme="1"/>
        <sz val="18.0"/>
      </rPr>
      <t>F</t>
    </r>
    <r>
      <rPr>
        <rFont val="Arial"/>
        <color theme="1"/>
        <sz val="18.0"/>
        <vertAlign val="subscript"/>
      </rPr>
      <t>i</t>
    </r>
  </si>
  <si>
    <r>
      <rPr>
        <rFont val="Arial"/>
        <color theme="1"/>
        <sz val="18.0"/>
      </rPr>
      <t>h</t>
    </r>
    <r>
      <rPr>
        <rFont val="Arial"/>
        <color theme="1"/>
        <sz val="18.0"/>
        <vertAlign val="subscript"/>
      </rPr>
      <t>r %</t>
    </r>
  </si>
  <si>
    <r>
      <rPr>
        <rFont val="Arial"/>
        <color theme="1"/>
        <sz val="18.0"/>
      </rPr>
      <t>H</t>
    </r>
    <r>
      <rPr>
        <rFont val="Arial"/>
        <color theme="1"/>
        <sz val="18.0"/>
        <vertAlign val="subscript"/>
      </rPr>
      <t>r</t>
    </r>
    <r>
      <rPr>
        <rFont val="Arial"/>
        <color theme="1"/>
        <sz val="18.0"/>
      </rPr>
      <t>%</t>
    </r>
  </si>
  <si>
    <t>xi*hi</t>
  </si>
  <si>
    <t>Complete la tabla, haciendo uso de celdas relativas y fijas cuando corresponda</t>
  </si>
  <si>
    <r>
      <rPr>
        <rFont val="Arial"/>
        <color theme="1"/>
        <sz val="14.0"/>
      </rPr>
      <t>Interprete f</t>
    </r>
    <r>
      <rPr>
        <rFont val="Arial"/>
        <color theme="1"/>
        <sz val="14.0"/>
        <vertAlign val="subscript"/>
      </rPr>
      <t>4</t>
    </r>
  </si>
  <si>
    <t xml:space="preserve">En f4 podemos ver que de las 50 familias encuentadas, 5 familias tienen 3 hijos. </t>
  </si>
  <si>
    <t>Interprete F3</t>
  </si>
  <si>
    <t xml:space="preserve">En F3 podemos ver que hay un total de 42 familias de las 50, que a lo mas tienen entre 0 y dos hijos </t>
  </si>
  <si>
    <r>
      <rPr>
        <rFont val="Arial"/>
        <color theme="1"/>
        <sz val="14.0"/>
      </rPr>
      <t>Interprete h</t>
    </r>
    <r>
      <rPr>
        <rFont val="Arial"/>
        <color theme="1"/>
        <sz val="14.0"/>
        <vertAlign val="subscript"/>
      </rPr>
      <t>2</t>
    </r>
  </si>
  <si>
    <t xml:space="preserve">En h2 podemos ver que hay un 28% de las familias encuestadas que tienen 1 hijo </t>
  </si>
  <si>
    <r>
      <rPr>
        <rFont val="Arial"/>
        <color theme="1"/>
        <sz val="14.0"/>
      </rPr>
      <t>Interprete H</t>
    </r>
    <r>
      <rPr>
        <rFont val="Arial"/>
        <color theme="1"/>
        <sz val="14.0"/>
        <vertAlign val="subscript"/>
      </rPr>
      <t>3</t>
    </r>
  </si>
  <si>
    <t xml:space="preserve">En H3 vemos que hay un 84% de las familias encuestadas que a los mas tienen entre 0 y 2 hijos </t>
  </si>
  <si>
    <t>Calcule la media e interprete</t>
  </si>
  <si>
    <t>En promedio las familias encuestadas tienen 2 hijos</t>
  </si>
  <si>
    <t>Calcule la moda e interprete</t>
  </si>
  <si>
    <t xml:space="preserve">La mayor cantidad de las familias encuestadas tienen 2 hijos </t>
  </si>
  <si>
    <t>Calcule la mediana e interprete</t>
  </si>
  <si>
    <t>La mitad de las familias a lo más tienen de 0 a 2 hijos</t>
  </si>
  <si>
    <t>Cristobal Hernández 1-A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</si>
</sst>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"/>
  </numFmts>
  <fonts count="14">
    <font>
      <sz val="12.0"/>
      <color theme="1"/>
      <name val="Calibri"/>
      <scheme val="minor"/>
    </font>
    <font>
      <b/>
      <sz val="14.0"/>
      <color theme="1"/>
      <name val="Arial"/>
    </font>
    <font>
      <sz val="12.0"/>
      <color theme="1"/>
      <name val="Calibri"/>
    </font>
    <font>
      <sz val="12.0"/>
      <color theme="1"/>
      <name val="Arial"/>
    </font>
    <font>
      <b/>
      <sz val="14.0"/>
      <color rgb="FFFF0000"/>
      <name val="Arial"/>
    </font>
    <font>
      <sz val="14.0"/>
      <color theme="1"/>
      <name val="Arial"/>
    </font>
    <font>
      <sz val="14.0"/>
      <color theme="1"/>
      <name val="Calibri"/>
    </font>
    <font>
      <b/>
      <sz val="10.0"/>
      <color rgb="FF000000"/>
      <name val="Verdana"/>
    </font>
    <font>
      <sz val="18.0"/>
      <color theme="1"/>
      <name val="Arial"/>
    </font>
    <font>
      <vertAlign val="subscript"/>
      <sz val="18.0"/>
      <color theme="1"/>
      <name val="Arial"/>
    </font>
    <font>
      <sz val="14.0"/>
      <color rgb="FF000000"/>
      <name val="Arial"/>
    </font>
    <font>
      <sz val="10.0"/>
      <color rgb="FF000000"/>
      <name val="Verdana"/>
    </font>
    <font>
      <color theme="1"/>
      <name val="Calibri"/>
      <scheme val="minor"/>
    </font>
    <font>
      <b/>
      <sz val="14.0"/>
      <color theme="1"/>
      <name val="Calibri"/>
    </font>
  </fonts>
  <fills count="14">
    <fill>
      <patternFill patternType="none"/>
    </fill>
    <fill>
      <patternFill patternType="lightGray"/>
    </fill>
    <fill>
      <patternFill patternType="solid">
        <fgColor rgb="FFDCE6F2"/>
        <bgColor rgb="FFDCE6F2"/>
      </patternFill>
    </fill>
    <fill>
      <patternFill patternType="solid">
        <fgColor rgb="FFFF0000"/>
        <bgColor rgb="FFFF0000"/>
      </patternFill>
    </fill>
    <fill>
      <patternFill patternType="solid">
        <fgColor rgb="FFFFFFFF"/>
        <bgColor rgb="FFFFFFFF"/>
      </patternFill>
    </fill>
    <fill>
      <patternFill patternType="solid">
        <fgColor rgb="FFFF00FF"/>
        <bgColor rgb="FFFF00FF"/>
      </patternFill>
    </fill>
    <fill>
      <patternFill patternType="solid">
        <fgColor rgb="FF0000FF"/>
        <bgColor rgb="FF0000FF"/>
      </patternFill>
    </fill>
    <fill>
      <patternFill patternType="solid">
        <fgColor rgb="FF00FFFF"/>
        <bgColor rgb="FF00FFFF"/>
      </patternFill>
    </fill>
    <fill>
      <patternFill patternType="solid">
        <fgColor rgb="FFC9DAF8"/>
        <bgColor rgb="FFC9DAF8"/>
      </patternFill>
    </fill>
    <fill>
      <patternFill patternType="solid">
        <fgColor rgb="FFFFF2CC"/>
        <bgColor rgb="FFFFF2CC"/>
      </patternFill>
    </fill>
    <fill>
      <patternFill patternType="solid">
        <fgColor rgb="FFB6D7A8"/>
        <bgColor rgb="FFB6D7A8"/>
      </patternFill>
    </fill>
    <fill>
      <patternFill patternType="solid">
        <fgColor rgb="FFF4CCCC"/>
        <bgColor rgb="FFF4CCCC"/>
      </patternFill>
    </fill>
    <fill>
      <patternFill patternType="solid">
        <fgColor rgb="FFA4C2F4"/>
        <bgColor rgb="FFA4C2F4"/>
      </patternFill>
    </fill>
    <fill>
      <patternFill patternType="solid">
        <fgColor rgb="FFA2C4C9"/>
        <bgColor rgb="FFA2C4C9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5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2" numFmtId="0" xfId="0" applyAlignment="1" applyFont="1">
      <alignment vertical="center"/>
    </xf>
    <xf borderId="1" fillId="0" fontId="3" numFmtId="0" xfId="0" applyAlignment="1" applyBorder="1" applyFont="1">
      <alignment horizontal="center" vertical="center"/>
    </xf>
    <xf borderId="0" fillId="0" fontId="4" numFmtId="0" xfId="0" applyFont="1"/>
    <xf borderId="0" fillId="0" fontId="3" numFmtId="0" xfId="0" applyFont="1"/>
    <xf borderId="0" fillId="0" fontId="5" numFmtId="0" xfId="0" applyFont="1"/>
    <xf borderId="0" fillId="0" fontId="6" numFmtId="0" xfId="0" applyFont="1"/>
    <xf borderId="2" fillId="2" fontId="7" numFmtId="0" xfId="0" applyAlignment="1" applyBorder="1" applyFill="1" applyFont="1">
      <alignment horizontal="center" readingOrder="1" shrinkToFit="0" vertical="center" wrapText="1"/>
    </xf>
    <xf borderId="2" fillId="2" fontId="8" numFmtId="0" xfId="0" applyAlignment="1" applyBorder="1" applyFont="1">
      <alignment horizontal="center" shrinkToFit="0" vertical="center" wrapText="1"/>
    </xf>
    <xf borderId="2" fillId="2" fontId="9" numFmtId="0" xfId="0" applyAlignment="1" applyBorder="1" applyFont="1">
      <alignment horizontal="center" shrinkToFit="0" vertical="center" wrapText="1"/>
    </xf>
    <xf borderId="0" fillId="3" fontId="10" numFmtId="0" xfId="0" applyFill="1" applyFont="1"/>
    <xf borderId="0" fillId="0" fontId="5" numFmtId="0" xfId="0" applyAlignment="1" applyFont="1">
      <alignment readingOrder="0"/>
    </xf>
    <xf borderId="3" fillId="4" fontId="10" numFmtId="0" xfId="0" applyAlignment="1" applyBorder="1" applyFill="1" applyFont="1">
      <alignment horizontal="center" readingOrder="1" shrinkToFit="0" vertical="center" wrapText="1"/>
    </xf>
    <xf borderId="3" fillId="4" fontId="10" numFmtId="0" xfId="0" applyAlignment="1" applyBorder="1" applyFont="1">
      <alignment horizontal="center" readingOrder="1" shrinkToFit="0" vertical="center" wrapText="1"/>
    </xf>
    <xf borderId="3" fillId="4" fontId="11" numFmtId="0" xfId="0" applyAlignment="1" applyBorder="1" applyFont="1">
      <alignment horizontal="center" readingOrder="1" shrinkToFit="0" vertical="center" wrapText="1"/>
    </xf>
    <xf borderId="3" fillId="4" fontId="11" numFmtId="9" xfId="0" applyAlignment="1" applyBorder="1" applyFont="1" applyNumberFormat="1">
      <alignment horizontal="center" readingOrder="1" shrinkToFit="0" vertical="center" wrapText="1"/>
    </xf>
    <xf borderId="4" fillId="4" fontId="11" numFmtId="9" xfId="0" applyAlignment="1" applyBorder="1" applyFont="1" applyNumberFormat="1">
      <alignment horizontal="center" readingOrder="1" shrinkToFit="0" vertical="center" wrapText="1"/>
    </xf>
    <xf borderId="0" fillId="5" fontId="10" numFmtId="0" xfId="0" applyFill="1" applyFont="1"/>
    <xf borderId="5" fillId="4" fontId="10" numFmtId="0" xfId="0" applyAlignment="1" applyBorder="1" applyFont="1">
      <alignment horizontal="center" readingOrder="1" shrinkToFit="0" vertical="center" wrapText="1"/>
    </xf>
    <xf borderId="3" fillId="3" fontId="10" numFmtId="0" xfId="0" applyAlignment="1" applyBorder="1" applyFont="1">
      <alignment horizontal="center" readingOrder="1" shrinkToFit="0" vertical="center" wrapText="1"/>
    </xf>
    <xf borderId="5" fillId="4" fontId="11" numFmtId="0" xfId="0" applyAlignment="1" applyBorder="1" applyFont="1">
      <alignment horizontal="center" readingOrder="1" shrinkToFit="0" vertical="center" wrapText="1"/>
    </xf>
    <xf borderId="3" fillId="6" fontId="11" numFmtId="9" xfId="0" applyAlignment="1" applyBorder="1" applyFill="1" applyFont="1" applyNumberFormat="1">
      <alignment horizontal="center" readingOrder="1" shrinkToFit="0" vertical="center" wrapText="1"/>
    </xf>
    <xf borderId="6" fillId="4" fontId="11" numFmtId="9" xfId="0" applyAlignment="1" applyBorder="1" applyFont="1" applyNumberFormat="1">
      <alignment horizontal="center" readingOrder="1" shrinkToFit="0" vertical="center" wrapText="1"/>
    </xf>
    <xf borderId="0" fillId="6" fontId="10" numFmtId="0" xfId="0" applyFont="1"/>
    <xf borderId="5" fillId="5" fontId="11" numFmtId="0" xfId="0" applyAlignment="1" applyBorder="1" applyFont="1">
      <alignment horizontal="center" readingOrder="1" shrinkToFit="0" vertical="center" wrapText="1"/>
    </xf>
    <xf borderId="6" fillId="7" fontId="11" numFmtId="9" xfId="0" applyAlignment="1" applyBorder="1" applyFill="1" applyFont="1" applyNumberFormat="1">
      <alignment horizontal="center" readingOrder="1" shrinkToFit="0" vertical="center" wrapText="1"/>
    </xf>
    <xf borderId="0" fillId="7" fontId="10" numFmtId="0" xfId="0" applyFont="1"/>
    <xf borderId="0" fillId="0" fontId="12" numFmtId="0" xfId="0" applyAlignment="1" applyFont="1">
      <alignment readingOrder="0"/>
    </xf>
    <xf borderId="7" fillId="4" fontId="10" numFmtId="0" xfId="0" applyAlignment="1" applyBorder="1" applyFont="1">
      <alignment horizontal="center" readingOrder="1" shrinkToFit="0" vertical="center" wrapText="1"/>
    </xf>
    <xf borderId="1" fillId="0" fontId="12" numFmtId="0" xfId="0" applyAlignment="1" applyBorder="1" applyFont="1">
      <alignment horizontal="center" readingOrder="0"/>
    </xf>
    <xf borderId="0" fillId="0" fontId="10" numFmtId="0" xfId="0" applyFont="1"/>
    <xf borderId="0" fillId="0" fontId="6" numFmtId="1" xfId="0" applyFont="1" applyNumberFormat="1"/>
    <xf borderId="0" fillId="0" fontId="12" numFmtId="0" xfId="0" applyFont="1"/>
    <xf borderId="2" fillId="2" fontId="7" numFmtId="0" xfId="0" applyAlignment="1" applyBorder="1" applyFont="1">
      <alignment horizontal="center" readingOrder="1" shrinkToFit="0" vertical="center" wrapText="1"/>
    </xf>
    <xf borderId="0" fillId="0" fontId="12" numFmtId="164" xfId="0" applyFont="1" applyNumberFormat="1"/>
    <xf borderId="5" fillId="4" fontId="10" numFmtId="0" xfId="0" applyAlignment="1" applyBorder="1" applyFont="1">
      <alignment horizontal="center" readingOrder="1" shrinkToFit="0" vertical="center" wrapText="1"/>
    </xf>
    <xf borderId="3" fillId="8" fontId="11" numFmtId="9" xfId="0" applyAlignment="1" applyBorder="1" applyFill="1" applyFont="1" applyNumberFormat="1">
      <alignment horizontal="center" readingOrder="1" shrinkToFit="0" vertical="center" wrapText="1"/>
    </xf>
    <xf borderId="5" fillId="9" fontId="11" numFmtId="0" xfId="0" applyAlignment="1" applyBorder="1" applyFill="1" applyFont="1">
      <alignment horizontal="center" readingOrder="1" shrinkToFit="0" vertical="center" wrapText="1"/>
    </xf>
    <xf borderId="6" fillId="10" fontId="11" numFmtId="9" xfId="0" applyAlignment="1" applyBorder="1" applyFill="1" applyFont="1" applyNumberFormat="1">
      <alignment horizontal="center" readingOrder="1" shrinkToFit="0" vertical="center" wrapText="1"/>
    </xf>
    <xf borderId="5" fillId="11" fontId="10" numFmtId="0" xfId="0" applyAlignment="1" applyBorder="1" applyFill="1" applyFont="1">
      <alignment horizontal="center" readingOrder="1" shrinkToFit="0" vertical="center" wrapText="1"/>
    </xf>
    <xf borderId="8" fillId="4" fontId="10" numFmtId="0" xfId="0" applyAlignment="1" applyBorder="1" applyFont="1">
      <alignment horizontal="center" readingOrder="1" shrinkToFit="0" vertical="center" wrapText="1"/>
    </xf>
    <xf borderId="8" fillId="4" fontId="10" numFmtId="0" xfId="0" applyAlignment="1" applyBorder="1" applyFont="1">
      <alignment horizontal="center" readingOrder="1" shrinkToFit="0" vertical="center" wrapText="1"/>
    </xf>
    <xf borderId="9" fillId="4" fontId="10" numFmtId="0" xfId="0" applyAlignment="1" applyBorder="1" applyFont="1">
      <alignment horizontal="center" readingOrder="1" shrinkToFit="0" vertical="center" wrapText="1"/>
    </xf>
    <xf borderId="2" fillId="4" fontId="10" numFmtId="0" xfId="0" applyAlignment="1" applyBorder="1" applyFont="1">
      <alignment horizontal="center" readingOrder="1" shrinkToFit="0" vertical="center" wrapText="1"/>
    </xf>
    <xf borderId="9" fillId="4" fontId="11" numFmtId="0" xfId="0" applyAlignment="1" applyBorder="1" applyFont="1">
      <alignment horizontal="center" readingOrder="1" shrinkToFit="0" vertical="center" wrapText="1"/>
    </xf>
    <xf borderId="0" fillId="0" fontId="12" numFmtId="3" xfId="0" applyFont="1" applyNumberFormat="1"/>
    <xf borderId="0" fillId="0" fontId="2" numFmtId="0" xfId="0" applyAlignment="1" applyFont="1">
      <alignment horizontal="center"/>
    </xf>
    <xf borderId="0" fillId="0" fontId="13" numFmtId="0" xfId="0" applyFont="1"/>
    <xf borderId="0" fillId="0" fontId="5" numFmtId="0" xfId="0" applyAlignment="1" applyFont="1">
      <alignment vertical="center"/>
    </xf>
    <xf borderId="0" fillId="0" fontId="6" numFmtId="0" xfId="0" applyAlignment="1" applyFont="1">
      <alignment vertical="center"/>
    </xf>
    <xf borderId="0" fillId="0" fontId="6" numFmtId="0" xfId="0" applyAlignment="1" applyFont="1">
      <alignment horizontal="center" vertical="center"/>
    </xf>
    <xf borderId="0" fillId="11" fontId="5" numFmtId="0" xfId="0" applyFont="1"/>
    <xf borderId="0" fillId="0" fontId="6" numFmtId="0" xfId="0" applyAlignment="1" applyFont="1">
      <alignment readingOrder="0"/>
    </xf>
    <xf borderId="0" fillId="9" fontId="5" numFmtId="0" xfId="0" applyFont="1"/>
    <xf borderId="0" fillId="12" fontId="5" numFmtId="0" xfId="0" applyFill="1" applyFont="1"/>
    <xf borderId="0" fillId="13" fontId="5" numFmtId="0" xfId="0" applyFill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4" width="10.56"/>
    <col customWidth="1" min="5" max="5" width="60.89"/>
    <col customWidth="1" min="6" max="6" width="10.56"/>
    <col customWidth="1" min="7" max="7" width="40.44"/>
    <col customWidth="1" min="8" max="26" width="10.56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>
      <c r="C6" s="1" t="s">
        <v>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ht="15.75" customHeight="1"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ht="15.75" customHeight="1">
      <c r="C8" s="2"/>
      <c r="D8" s="3">
        <v>4.0</v>
      </c>
      <c r="E8" s="3">
        <v>4.0</v>
      </c>
      <c r="F8" s="3">
        <v>9.0</v>
      </c>
      <c r="G8" s="3">
        <v>9.0</v>
      </c>
      <c r="H8" s="3">
        <v>9.0</v>
      </c>
      <c r="I8" s="3">
        <v>4.0</v>
      </c>
      <c r="J8" s="3">
        <v>6.0</v>
      </c>
      <c r="K8" s="3">
        <v>8.0</v>
      </c>
      <c r="L8" s="3">
        <v>8.0</v>
      </c>
      <c r="M8" s="3">
        <v>8.0</v>
      </c>
      <c r="N8" s="3">
        <v>8.0</v>
      </c>
      <c r="O8" s="3">
        <v>4.0</v>
      </c>
      <c r="P8" s="3">
        <v>4.0</v>
      </c>
      <c r="Q8" s="3">
        <v>5.0</v>
      </c>
      <c r="R8" s="3">
        <v>5.0</v>
      </c>
      <c r="S8" s="3">
        <v>6.0</v>
      </c>
      <c r="T8" s="2"/>
    </row>
    <row r="9" ht="15.75" customHeight="1">
      <c r="C9" s="2"/>
      <c r="D9" s="3">
        <v>4.0</v>
      </c>
      <c r="E9" s="3">
        <v>4.0</v>
      </c>
      <c r="F9" s="3">
        <v>9.0</v>
      </c>
      <c r="G9" s="3">
        <v>7.0</v>
      </c>
      <c r="H9" s="3">
        <v>7.0</v>
      </c>
      <c r="I9" s="3">
        <v>7.0</v>
      </c>
      <c r="J9" s="3">
        <v>7.0</v>
      </c>
      <c r="K9" s="3">
        <v>7.0</v>
      </c>
      <c r="L9" s="3">
        <v>7.0</v>
      </c>
      <c r="M9" s="3">
        <v>9.0</v>
      </c>
      <c r="N9" s="3">
        <v>9.0</v>
      </c>
      <c r="O9" s="3">
        <v>4.0</v>
      </c>
      <c r="P9" s="3">
        <v>4.0</v>
      </c>
      <c r="Q9" s="3">
        <v>5.0</v>
      </c>
      <c r="R9" s="3">
        <v>5.0</v>
      </c>
      <c r="S9" s="3">
        <v>6.0</v>
      </c>
      <c r="T9" s="2"/>
    </row>
    <row r="10" ht="15.75" customHeight="1">
      <c r="C10" s="2"/>
      <c r="D10" s="3">
        <v>9.0</v>
      </c>
      <c r="E10" s="3">
        <v>4.0</v>
      </c>
      <c r="F10" s="3">
        <v>9.0</v>
      </c>
      <c r="G10" s="3">
        <v>4.0</v>
      </c>
      <c r="H10" s="3">
        <v>7.0</v>
      </c>
      <c r="I10" s="3">
        <v>6.0</v>
      </c>
      <c r="J10" s="3">
        <v>6.0</v>
      </c>
      <c r="K10" s="3">
        <v>6.0</v>
      </c>
      <c r="L10" s="3">
        <v>6.0</v>
      </c>
      <c r="M10" s="3">
        <v>6.0</v>
      </c>
      <c r="N10" s="3">
        <v>7.0</v>
      </c>
      <c r="O10" s="3">
        <v>6.0</v>
      </c>
      <c r="P10" s="3">
        <v>6.0</v>
      </c>
      <c r="Q10" s="3">
        <v>4.0</v>
      </c>
      <c r="R10" s="3">
        <v>5.0</v>
      </c>
      <c r="S10" s="3">
        <v>5.0</v>
      </c>
      <c r="T10" s="2"/>
    </row>
    <row r="11" ht="15.75" customHeight="1">
      <c r="C11" s="2"/>
      <c r="T11" s="2"/>
    </row>
    <row r="12" ht="15.75" customHeight="1"/>
    <row r="13" ht="15.75" customHeight="1"/>
    <row r="14" ht="15.75" customHeight="1">
      <c r="C14" s="4" t="s">
        <v>1</v>
      </c>
    </row>
    <row r="15" ht="15.75" customHeight="1">
      <c r="B15" s="5">
        <v>1.0</v>
      </c>
      <c r="C15" s="6" t="s">
        <v>2</v>
      </c>
      <c r="D15" s="6"/>
      <c r="E15" s="6"/>
      <c r="F15" s="7"/>
      <c r="I15" s="8" t="s">
        <v>3</v>
      </c>
      <c r="J15" s="9" t="s">
        <v>4</v>
      </c>
      <c r="K15" s="9" t="s">
        <v>5</v>
      </c>
      <c r="L15" s="10" t="s">
        <v>6</v>
      </c>
      <c r="M15" s="9" t="s">
        <v>7</v>
      </c>
    </row>
    <row r="16" ht="15.75" customHeight="1">
      <c r="B16" s="5">
        <v>2.0</v>
      </c>
      <c r="C16" s="11" t="s">
        <v>8</v>
      </c>
      <c r="D16" s="6"/>
      <c r="E16" s="12" t="s">
        <v>9</v>
      </c>
      <c r="F16" s="7"/>
      <c r="I16" s="13">
        <v>4.0</v>
      </c>
      <c r="J16" s="14">
        <f t="shared" ref="J16:J21" si="1">COUNTIF($D$8:$S$10,I16)</f>
        <v>12</v>
      </c>
      <c r="K16" s="15">
        <f>J16</f>
        <v>12</v>
      </c>
      <c r="L16" s="16">
        <f t="shared" ref="L16:L21" si="2">J16/$J$22 </f>
        <v>0.25</v>
      </c>
      <c r="M16" s="17">
        <f>L16</f>
        <v>0.25</v>
      </c>
    </row>
    <row r="17" ht="15.75" customHeight="1">
      <c r="B17" s="5">
        <v>3.0</v>
      </c>
      <c r="C17" s="18" t="s">
        <v>10</v>
      </c>
      <c r="D17" s="6"/>
      <c r="E17" s="12" t="s">
        <v>11</v>
      </c>
      <c r="F17" s="7"/>
      <c r="I17" s="19">
        <v>5.0</v>
      </c>
      <c r="J17" s="20">
        <f t="shared" si="1"/>
        <v>6</v>
      </c>
      <c r="K17" s="21">
        <f t="shared" ref="K17:K21" si="3">K16+J17</f>
        <v>18</v>
      </c>
      <c r="L17" s="22">
        <f t="shared" si="2"/>
        <v>0.125</v>
      </c>
      <c r="M17" s="23">
        <f t="shared" ref="M17:M21" si="4">M16+L17</f>
        <v>0.375</v>
      </c>
    </row>
    <row r="18" ht="15.75" customHeight="1">
      <c r="B18" s="5">
        <v>4.0</v>
      </c>
      <c r="C18" s="24" t="s">
        <v>12</v>
      </c>
      <c r="D18" s="6"/>
      <c r="E18" s="12" t="s">
        <v>13</v>
      </c>
      <c r="F18" s="7"/>
      <c r="I18" s="19">
        <v>6.0</v>
      </c>
      <c r="J18" s="14">
        <f t="shared" si="1"/>
        <v>10</v>
      </c>
      <c r="K18" s="25">
        <f t="shared" si="3"/>
        <v>28</v>
      </c>
      <c r="L18" s="16">
        <f t="shared" si="2"/>
        <v>0.2083333333</v>
      </c>
      <c r="M18" s="26">
        <f t="shared" si="4"/>
        <v>0.5833333333</v>
      </c>
    </row>
    <row r="19" ht="15.75" customHeight="1">
      <c r="B19" s="5">
        <v>5.0</v>
      </c>
      <c r="C19" s="27" t="s">
        <v>14</v>
      </c>
      <c r="D19" s="6"/>
      <c r="E19" s="12" t="s">
        <v>15</v>
      </c>
      <c r="F19" s="7"/>
      <c r="I19" s="19">
        <v>7.0</v>
      </c>
      <c r="J19" s="14">
        <f t="shared" si="1"/>
        <v>8</v>
      </c>
      <c r="K19" s="21">
        <f t="shared" si="3"/>
        <v>36</v>
      </c>
      <c r="L19" s="16">
        <f t="shared" si="2"/>
        <v>0.1666666667</v>
      </c>
      <c r="M19" s="23">
        <f t="shared" si="4"/>
        <v>0.75</v>
      </c>
    </row>
    <row r="20" ht="15.75" customHeight="1">
      <c r="B20" s="5">
        <v>6.0</v>
      </c>
      <c r="C20" s="6" t="s">
        <v>16</v>
      </c>
      <c r="D20" s="6"/>
      <c r="E20" s="6"/>
      <c r="F20" s="7">
        <f>MEDIAN(D8:S10) </f>
        <v>6</v>
      </c>
      <c r="G20" s="28" t="s">
        <v>17</v>
      </c>
      <c r="I20" s="29">
        <v>8.0</v>
      </c>
      <c r="J20" s="14">
        <f t="shared" si="1"/>
        <v>4</v>
      </c>
      <c r="K20" s="21">
        <f t="shared" si="3"/>
        <v>40</v>
      </c>
      <c r="L20" s="16">
        <f t="shared" si="2"/>
        <v>0.08333333333</v>
      </c>
      <c r="M20" s="23">
        <f t="shared" si="4"/>
        <v>0.8333333333</v>
      </c>
    </row>
    <row r="21" ht="15.75" customHeight="1">
      <c r="B21" s="5">
        <v>7.0</v>
      </c>
      <c r="C21" s="6" t="s">
        <v>18</v>
      </c>
      <c r="D21" s="6"/>
      <c r="E21" s="6"/>
      <c r="F21" s="7">
        <f>MODE(D8:S10)</f>
        <v>4</v>
      </c>
      <c r="G21" s="28" t="s">
        <v>19</v>
      </c>
      <c r="I21" s="30">
        <v>9.0</v>
      </c>
      <c r="J21" s="14">
        <f t="shared" si="1"/>
        <v>8</v>
      </c>
      <c r="K21" s="21">
        <f t="shared" si="3"/>
        <v>48</v>
      </c>
      <c r="L21" s="16">
        <f t="shared" si="2"/>
        <v>0.1666666667</v>
      </c>
      <c r="M21" s="23">
        <f t="shared" si="4"/>
        <v>1</v>
      </c>
    </row>
    <row r="22" ht="15.75" customHeight="1">
      <c r="B22" s="5">
        <v>8.0</v>
      </c>
      <c r="C22" s="31" t="s">
        <v>20</v>
      </c>
      <c r="D22" s="7"/>
      <c r="E22" s="7"/>
      <c r="F22" s="32">
        <f>AVERAGE(D8:S10)</f>
        <v>6.208333333</v>
      </c>
      <c r="G22" s="28" t="s">
        <v>21</v>
      </c>
      <c r="J22" s="33">
        <f>SUM(J16:J21)</f>
        <v>48</v>
      </c>
    </row>
    <row r="23" ht="15.75" customHeight="1">
      <c r="C23" s="7"/>
      <c r="D23" s="7"/>
      <c r="E23" s="7"/>
      <c r="F23" s="7"/>
    </row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26" width="10.56"/>
  </cols>
  <sheetData>
    <row r="1" ht="15.75" customHeight="1"/>
    <row r="2" ht="15.75" customHeight="1"/>
    <row r="3" ht="15.75" customHeight="1">
      <c r="B3" s="5" t="s">
        <v>22</v>
      </c>
      <c r="C3" s="5"/>
      <c r="D3" s="5"/>
      <c r="E3" s="5"/>
      <c r="F3" s="5"/>
      <c r="G3" s="5"/>
      <c r="H3" s="5"/>
    </row>
    <row r="4" ht="15.75" customHeight="1"/>
    <row r="5" ht="15.75" customHeight="1"/>
    <row r="6" ht="15.75" customHeight="1">
      <c r="B6" s="34" t="s">
        <v>23</v>
      </c>
      <c r="C6" s="9" t="s">
        <v>24</v>
      </c>
      <c r="D6" s="9" t="s">
        <v>25</v>
      </c>
      <c r="E6" s="10" t="s">
        <v>26</v>
      </c>
      <c r="F6" s="9" t="s">
        <v>27</v>
      </c>
      <c r="G6" s="28" t="s">
        <v>28</v>
      </c>
    </row>
    <row r="7" ht="15.75" customHeight="1">
      <c r="B7" s="14">
        <v>0.0</v>
      </c>
      <c r="C7" s="14">
        <v>8.0</v>
      </c>
      <c r="D7" s="15">
        <f>C7</f>
        <v>8</v>
      </c>
      <c r="E7" s="16">
        <f t="shared" ref="E7:E11" si="1">C7/$C$12</f>
        <v>0.16</v>
      </c>
      <c r="F7" s="17">
        <f>E7</f>
        <v>0.16</v>
      </c>
      <c r="G7" s="35">
        <f t="shared" ref="G7:G11" si="2">B7*E7</f>
        <v>0</v>
      </c>
    </row>
    <row r="8" ht="15.75" customHeight="1">
      <c r="B8" s="36">
        <v>1.0</v>
      </c>
      <c r="C8" s="36">
        <v>14.0</v>
      </c>
      <c r="D8" s="21">
        <f t="shared" ref="D8:D11" si="3">D7+C8</f>
        <v>22</v>
      </c>
      <c r="E8" s="37">
        <f t="shared" si="1"/>
        <v>0.28</v>
      </c>
      <c r="F8" s="23">
        <f t="shared" ref="F8:F11" si="4">F7+E8</f>
        <v>0.44</v>
      </c>
      <c r="G8" s="35">
        <f t="shared" si="2"/>
        <v>0.28</v>
      </c>
    </row>
    <row r="9" ht="15.75" customHeight="1">
      <c r="B9" s="36">
        <v>2.0</v>
      </c>
      <c r="C9" s="36">
        <v>20.0</v>
      </c>
      <c r="D9" s="38">
        <f t="shared" si="3"/>
        <v>42</v>
      </c>
      <c r="E9" s="16">
        <f t="shared" si="1"/>
        <v>0.4</v>
      </c>
      <c r="F9" s="39">
        <f t="shared" si="4"/>
        <v>0.84</v>
      </c>
      <c r="G9" s="35">
        <f t="shared" si="2"/>
        <v>0.8</v>
      </c>
    </row>
    <row r="10" ht="15.75" customHeight="1">
      <c r="B10" s="36">
        <v>3.0</v>
      </c>
      <c r="C10" s="40">
        <v>5.0</v>
      </c>
      <c r="D10" s="21">
        <f t="shared" si="3"/>
        <v>47</v>
      </c>
      <c r="E10" s="16">
        <f t="shared" si="1"/>
        <v>0.1</v>
      </c>
      <c r="F10" s="23">
        <f t="shared" si="4"/>
        <v>0.94</v>
      </c>
      <c r="G10" s="35">
        <f t="shared" si="2"/>
        <v>0.3</v>
      </c>
    </row>
    <row r="11" ht="15.75" customHeight="1">
      <c r="B11" s="41">
        <v>4.0</v>
      </c>
      <c r="C11" s="42">
        <v>3.0</v>
      </c>
      <c r="D11" s="21">
        <f t="shared" si="3"/>
        <v>50</v>
      </c>
      <c r="E11" s="16">
        <f t="shared" si="1"/>
        <v>0.06</v>
      </c>
      <c r="F11" s="23">
        <f t="shared" si="4"/>
        <v>1</v>
      </c>
      <c r="G11" s="35">
        <f t="shared" si="2"/>
        <v>0.24</v>
      </c>
      <c r="H11" s="2"/>
    </row>
    <row r="12" ht="15.75" customHeight="1">
      <c r="B12" s="43"/>
      <c r="C12" s="44">
        <f>SUM(C7:C11)</f>
        <v>50</v>
      </c>
      <c r="D12" s="45"/>
      <c r="E12" s="45"/>
      <c r="F12" s="45"/>
      <c r="G12" s="46">
        <f>SUM(G7:G11)</f>
        <v>1.62</v>
      </c>
      <c r="H12" s="2"/>
    </row>
    <row r="13" ht="15.75" customHeight="1">
      <c r="B13" s="43"/>
      <c r="C13" s="43"/>
      <c r="D13" s="45"/>
      <c r="E13" s="45"/>
      <c r="F13" s="45"/>
      <c r="H13" s="2"/>
    </row>
    <row r="14" ht="15.75" customHeight="1">
      <c r="C14" s="47"/>
    </row>
    <row r="15" ht="15.75" customHeight="1">
      <c r="B15" s="4" t="s">
        <v>1</v>
      </c>
      <c r="C15" s="7"/>
      <c r="D15" s="7"/>
      <c r="E15" s="7"/>
      <c r="F15" s="7"/>
      <c r="G15" s="7"/>
      <c r="H15" s="7"/>
      <c r="I15" s="7"/>
    </row>
    <row r="16" ht="15.75" customHeight="1">
      <c r="A16" s="48">
        <v>1.0</v>
      </c>
      <c r="B16" s="49" t="s">
        <v>29</v>
      </c>
      <c r="C16" s="50"/>
      <c r="D16" s="50"/>
      <c r="E16" s="50"/>
      <c r="F16" s="50"/>
      <c r="G16" s="51"/>
      <c r="H16" s="7"/>
      <c r="I16" s="7"/>
    </row>
    <row r="17" ht="15.75" customHeight="1">
      <c r="A17" s="48">
        <v>2.0</v>
      </c>
      <c r="B17" s="52" t="s">
        <v>30</v>
      </c>
      <c r="C17" s="7"/>
      <c r="D17" s="53" t="s">
        <v>31</v>
      </c>
      <c r="E17" s="7"/>
      <c r="F17" s="7"/>
      <c r="G17" s="7"/>
      <c r="H17" s="7"/>
      <c r="I17" s="7"/>
    </row>
    <row r="18" ht="15.75" customHeight="1">
      <c r="A18" s="48">
        <v>3.0</v>
      </c>
      <c r="B18" s="54" t="s">
        <v>32</v>
      </c>
      <c r="C18" s="7"/>
      <c r="D18" s="53" t="s">
        <v>33</v>
      </c>
      <c r="E18" s="7"/>
      <c r="F18" s="7"/>
      <c r="G18" s="7"/>
      <c r="H18" s="7"/>
      <c r="I18" s="7"/>
    </row>
    <row r="19" ht="15.75" customHeight="1">
      <c r="A19" s="48">
        <v>4.0</v>
      </c>
      <c r="B19" s="55" t="s">
        <v>34</v>
      </c>
      <c r="C19" s="7"/>
      <c r="D19" s="53" t="s">
        <v>35</v>
      </c>
      <c r="E19" s="7"/>
      <c r="F19" s="7"/>
      <c r="G19" s="7"/>
      <c r="H19" s="7"/>
      <c r="I19" s="7"/>
    </row>
    <row r="20" ht="15.75" customHeight="1">
      <c r="A20" s="48">
        <v>5.0</v>
      </c>
      <c r="B20" s="56" t="s">
        <v>36</v>
      </c>
      <c r="C20" s="7"/>
      <c r="D20" s="53" t="s">
        <v>37</v>
      </c>
      <c r="E20" s="7"/>
      <c r="F20" s="7"/>
      <c r="G20" s="7"/>
      <c r="H20" s="7"/>
      <c r="I20" s="7"/>
    </row>
    <row r="21" ht="15.75" customHeight="1">
      <c r="A21" s="48">
        <v>6.0</v>
      </c>
      <c r="B21" s="6" t="s">
        <v>38</v>
      </c>
      <c r="E21" s="28">
        <v>2.0</v>
      </c>
      <c r="F21" s="28" t="s">
        <v>39</v>
      </c>
    </row>
    <row r="22" ht="15.75" customHeight="1">
      <c r="A22" s="48">
        <v>7.0</v>
      </c>
      <c r="B22" s="6" t="s">
        <v>40</v>
      </c>
      <c r="E22" s="28">
        <v>2.0</v>
      </c>
      <c r="F22" s="28" t="s">
        <v>41</v>
      </c>
    </row>
    <row r="23" ht="15.75" customHeight="1">
      <c r="A23" s="48">
        <v>8.0</v>
      </c>
      <c r="B23" s="6" t="s">
        <v>42</v>
      </c>
      <c r="E23" s="28">
        <v>2.0</v>
      </c>
      <c r="F23" s="28" t="s">
        <v>43</v>
      </c>
    </row>
    <row r="24" ht="15.75" customHeight="1"/>
    <row r="25" ht="15.75" customHeight="1"/>
    <row r="26" ht="15.75" customHeight="1"/>
    <row r="27" ht="15.75" customHeight="1"/>
    <row r="28" ht="15.75" customHeight="1">
      <c r="E28" s="28" t="s">
        <v>44</v>
      </c>
    </row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2022-04-25T12:36:49Z</dcterms:created>
  <dc:creator>Microsoft Office User</dc:creator>
</cp:coreProperties>
</file>