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D18"/>
  <c r="E18"/>
  <c r="F18"/>
  <c r="C18"/>
  <c r="C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G15" s="1"/>
  <c r="D18" i="2"/>
  <c r="E18"/>
  <c r="F18"/>
  <c r="G18"/>
  <c r="C18"/>
  <c r="C17"/>
  <c r="D17"/>
  <c r="E17"/>
  <c r="F17"/>
  <c r="G17"/>
  <c r="G16"/>
  <c r="F16"/>
  <c r="E16"/>
  <c r="D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  <c r="G14" i="1" l="1"/>
  <c r="G17"/>
  <c r="G18"/>
  <c r="G13"/>
</calcChain>
</file>

<file path=xl/sharedStrings.xml><?xml version="1.0" encoding="utf-8"?>
<sst xmlns="http://schemas.openxmlformats.org/spreadsheetml/2006/main" count="76" uniqueCount="45">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</sst>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right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2" fontId="0" fillId="3" borderId="1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A2" zoomScale="125" workbookViewId="0">
      <selection activeCell="J12" sqref="J12:N12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6" t="s">
        <v>12</v>
      </c>
      <c r="C2" s="36"/>
      <c r="D2" s="36"/>
      <c r="E2" s="36"/>
    </row>
    <row r="3" spans="2:14" ht="15.75" thickBot="1">
      <c r="B3" s="1"/>
      <c r="C3" s="1"/>
      <c r="D3" s="1"/>
      <c r="E3" s="1"/>
    </row>
    <row r="4" spans="2:14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s="39" t="s">
        <v>25</v>
      </c>
      <c r="K5" s="39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s="39" t="s">
        <v>18</v>
      </c>
      <c r="K6" s="39"/>
      <c r="L6" s="39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s="39" t="s">
        <v>26</v>
      </c>
      <c r="K7" s="39"/>
      <c r="L7" s="39"/>
      <c r="M7" s="39"/>
      <c r="N7" s="39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s="39" t="s">
        <v>17</v>
      </c>
      <c r="K8" s="39"/>
      <c r="L8" s="39"/>
      <c r="M8" s="39"/>
      <c r="N8" s="39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s="39" t="s">
        <v>21</v>
      </c>
      <c r="K9" s="39"/>
      <c r="L9" s="39"/>
      <c r="M9" s="39"/>
      <c r="N9" s="39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s="39" t="s">
        <v>23</v>
      </c>
      <c r="K10" s="39"/>
      <c r="L10" s="39"/>
      <c r="M10" s="39"/>
      <c r="N10" s="39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s="39" t="s">
        <v>37</v>
      </c>
      <c r="K11" s="39"/>
      <c r="L11" s="39"/>
      <c r="M11" s="39"/>
      <c r="N11" s="39"/>
    </row>
    <row r="12" spans="2:14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47" t="s">
        <v>38</v>
      </c>
      <c r="K12" s="47"/>
      <c r="L12" s="47"/>
      <c r="M12" s="47"/>
      <c r="N12" s="39"/>
    </row>
    <row r="13" spans="2:14" ht="33" customHeight="1" thickBot="1">
      <c r="B13" s="26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  <c r="H13" s="40" t="s">
        <v>43</v>
      </c>
    </row>
    <row r="14" spans="2:14" ht="33" customHeight="1" thickBot="1">
      <c r="B14" s="26" t="s">
        <v>28</v>
      </c>
      <c r="C14" s="41">
        <f>MIN(C5:C12)</f>
        <v>4.5</v>
      </c>
      <c r="D14" s="41">
        <f t="shared" ref="D14:G14" si="3">MIN(D5:D12)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  <c r="H14" s="40" t="s">
        <v>44</v>
      </c>
    </row>
    <row r="15" spans="2:14" ht="33" customHeight="1" thickBot="1">
      <c r="B15" s="27" t="s">
        <v>32</v>
      </c>
      <c r="C15" s="42">
        <f>MIN(C14:G14)</f>
        <v>3.2</v>
      </c>
      <c r="D15" s="43"/>
      <c r="E15" s="43"/>
      <c r="F15" s="43"/>
      <c r="G15" s="43"/>
    </row>
    <row r="16" spans="2:14" ht="33" customHeight="1" thickBot="1">
      <c r="B16" s="27" t="s">
        <v>31</v>
      </c>
      <c r="C16" s="44">
        <f>COUNT(C5:C11)</f>
        <v>7</v>
      </c>
      <c r="D16" s="44">
        <f t="shared" ref="D16:G16" si="4">COUNT(D5:D11)</f>
        <v>7</v>
      </c>
      <c r="E16" s="44">
        <f t="shared" si="4"/>
        <v>7</v>
      </c>
      <c r="F16" s="44">
        <f t="shared" si="4"/>
        <v>7</v>
      </c>
      <c r="G16" s="44">
        <f t="shared" si="4"/>
        <v>7</v>
      </c>
    </row>
    <row r="17" spans="2:7" ht="33" customHeight="1" thickBot="1">
      <c r="B17" s="27" t="s">
        <v>33</v>
      </c>
      <c r="C17" s="45">
        <f>COUNTIF(C5:C11,"&gt;=6")</f>
        <v>3</v>
      </c>
      <c r="D17" s="45">
        <f t="shared" ref="D17:G17" si="5">COUNTIF(D5:D11,"&gt;=6")</f>
        <v>4</v>
      </c>
      <c r="E17" s="45">
        <f t="shared" si="5"/>
        <v>4</v>
      </c>
      <c r="F17" s="45">
        <f t="shared" si="5"/>
        <v>4</v>
      </c>
      <c r="G17" s="45">
        <f t="shared" si="5"/>
        <v>3</v>
      </c>
    </row>
    <row r="18" spans="2:7" ht="33" customHeight="1" thickBot="1">
      <c r="B18" s="27" t="s">
        <v>34</v>
      </c>
      <c r="C18" s="46">
        <f>C17/C16</f>
        <v>0.42857142857142855</v>
      </c>
      <c r="D18" s="46">
        <f t="shared" ref="D18:G18" si="6">D17/D16</f>
        <v>0.5714285714285714</v>
      </c>
      <c r="E18" s="46">
        <f t="shared" si="6"/>
        <v>0.5714285714285714</v>
      </c>
      <c r="F18" s="46">
        <f t="shared" si="6"/>
        <v>0.5714285714285714</v>
      </c>
      <c r="G18" s="46">
        <f t="shared" si="6"/>
        <v>0.42857142857142855</v>
      </c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7" workbookViewId="0">
      <selection activeCell="I16" sqref="I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6" t="s">
        <v>0</v>
      </c>
      <c r="C2" s="36"/>
      <c r="D2" s="36"/>
      <c r="E2" s="36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39" t="s">
        <v>42</v>
      </c>
      <c r="K5" s="39"/>
      <c r="L5" s="39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8">
        <f>$C$4*C6+$D$4*D6+$E$4*E6+$F$4*F6</f>
        <v>8.4049999999999994</v>
      </c>
      <c r="I6" t="s">
        <v>16</v>
      </c>
      <c r="J6" s="39" t="s">
        <v>18</v>
      </c>
      <c r="K6" s="39"/>
      <c r="L6" s="39"/>
      <c r="M6" s="39"/>
      <c r="N6" s="39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$C$4*C7+$D$4*D7+$E$4*E7+$F$4*F7</f>
        <v>6.8</v>
      </c>
      <c r="I7" t="s">
        <v>29</v>
      </c>
      <c r="J7" s="39" t="s">
        <v>26</v>
      </c>
      <c r="K7" s="39"/>
      <c r="L7" s="39"/>
      <c r="M7" s="39"/>
      <c r="N7" s="39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s="39" t="s">
        <v>17</v>
      </c>
      <c r="K8" s="39"/>
      <c r="L8" s="39"/>
      <c r="M8" s="39"/>
      <c r="N8" s="39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s="39" t="s">
        <v>21</v>
      </c>
      <c r="K9" s="39"/>
      <c r="L9" s="39"/>
      <c r="M9" s="39"/>
      <c r="N9" s="39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s="39" t="s">
        <v>23</v>
      </c>
      <c r="K10" s="39"/>
      <c r="L10" s="39"/>
      <c r="M10" s="39"/>
      <c r="N10" s="39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s="39" t="s">
        <v>35</v>
      </c>
      <c r="K11" s="39"/>
      <c r="L11" s="39"/>
      <c r="M11" s="39"/>
      <c r="N11" s="39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25" t="s">
        <v>19</v>
      </c>
      <c r="J12" s="47" t="s">
        <v>36</v>
      </c>
      <c r="K12" s="47"/>
      <c r="L12" s="47"/>
      <c r="M12" s="47"/>
      <c r="N12" s="39"/>
    </row>
    <row r="13" spans="2:14" ht="30.9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4" ht="24" customHeight="1" thickBot="1">
      <c r="B14" s="33" t="s">
        <v>27</v>
      </c>
      <c r="C14" s="41">
        <f>MAX(C6:C12)</f>
        <v>6.7</v>
      </c>
      <c r="D14" s="41">
        <f t="shared" ref="D14:G14" si="2">MAX(D6:D12)</f>
        <v>8</v>
      </c>
      <c r="E14" s="41">
        <f t="shared" si="2"/>
        <v>9</v>
      </c>
      <c r="F14" s="41">
        <f t="shared" si="2"/>
        <v>9</v>
      </c>
      <c r="G14" s="41">
        <f t="shared" si="2"/>
        <v>8.4049999999999994</v>
      </c>
    </row>
    <row r="15" spans="2:14" ht="21.95" customHeight="1" thickBot="1">
      <c r="B15" s="33" t="s">
        <v>28</v>
      </c>
      <c r="C15" s="41">
        <f>MIN(C6:C12)</f>
        <v>4.5</v>
      </c>
      <c r="D15" s="41">
        <f t="shared" ref="D15:G15" si="3">MIN(D6:D12)</f>
        <v>3.2</v>
      </c>
      <c r="E15" s="41">
        <f t="shared" si="3"/>
        <v>5.9</v>
      </c>
      <c r="F15" s="41">
        <f t="shared" si="3"/>
        <v>3.5</v>
      </c>
      <c r="G15" s="41">
        <f t="shared" si="3"/>
        <v>4.8</v>
      </c>
    </row>
    <row r="16" spans="2:14" ht="30.75" thickBot="1">
      <c r="B16" s="34" t="s">
        <v>32</v>
      </c>
      <c r="C16" s="42">
        <f>MIN(C6:F12)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44">
        <f>COUNT(C6:C12)</f>
        <v>7</v>
      </c>
      <c r="D17" s="44">
        <f t="shared" ref="D17:F17" si="4">COUNT(D6:D12)</f>
        <v>7</v>
      </c>
      <c r="E17" s="44">
        <f t="shared" si="4"/>
        <v>7</v>
      </c>
      <c r="F17" s="44">
        <f t="shared" si="4"/>
        <v>7</v>
      </c>
      <c r="G17" s="44">
        <f>COUNT(G6:G12)</f>
        <v>7</v>
      </c>
    </row>
    <row r="18" spans="2:7" ht="30.75" thickBot="1">
      <c r="B18" s="34" t="s">
        <v>39</v>
      </c>
      <c r="C18" s="45">
        <f>COUNTIF(C6:C12,"&lt;6")</f>
        <v>4</v>
      </c>
      <c r="D18" s="45">
        <f t="shared" ref="D18:G18" si="5">COUNTIF(D6:D12,"&lt;6")</f>
        <v>3</v>
      </c>
      <c r="E18" s="45">
        <f t="shared" si="5"/>
        <v>3</v>
      </c>
      <c r="F18" s="45">
        <f t="shared" si="5"/>
        <v>3</v>
      </c>
      <c r="G18" s="45">
        <f t="shared" si="5"/>
        <v>4</v>
      </c>
    </row>
    <row r="19" spans="2:7" ht="30.75" thickBot="1">
      <c r="B19" s="35" t="s">
        <v>40</v>
      </c>
      <c r="C19" s="46">
        <f>C18/C17</f>
        <v>0.5714285714285714</v>
      </c>
      <c r="D19" s="46">
        <f t="shared" ref="D19:G19" si="6">D18/D17</f>
        <v>0.42857142857142855</v>
      </c>
      <c r="E19" s="46">
        <f t="shared" si="6"/>
        <v>0.42857142857142855</v>
      </c>
      <c r="F19" s="46">
        <f t="shared" si="6"/>
        <v>0.42857142857142855</v>
      </c>
      <c r="G19" s="46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2023-04-27T14:08:21Z</dcterms:modified>
</cp:coreProperties>
</file>