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9840" windowHeight="4635" activeTab="1"/>
  </bookViews>
  <sheets>
    <sheet name="ACTIVIDAD 1" sheetId="1" r:id="rId1"/>
    <sheet name="ACTIVIDAD 2" sheetId="2" r:id="rId2"/>
  </sheets>
  <definedNames>
    <definedName name="ever">'ACTIVIDAD 1'!$Q$14:$W$22</definedName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2" l="1"/>
  <c r="G11" i="2" s="1"/>
  <c r="G12" i="2" s="1"/>
  <c r="G13" i="2" s="1"/>
  <c r="G9" i="2"/>
  <c r="G8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E8" i="2"/>
  <c r="H9" i="2"/>
  <c r="H10" i="2"/>
  <c r="H11" i="2"/>
  <c r="H12" i="2"/>
  <c r="H13" i="2"/>
  <c r="H8" i="2"/>
  <c r="G15" i="1"/>
  <c r="U17" i="1"/>
  <c r="U16" i="1"/>
  <c r="U15" i="1"/>
  <c r="W16" i="1"/>
  <c r="W17" i="1"/>
  <c r="W18" i="1"/>
  <c r="W19" i="1"/>
  <c r="W20" i="1"/>
  <c r="W21" i="1"/>
  <c r="W22" i="1"/>
  <c r="W15" i="1"/>
  <c r="R23" i="1"/>
  <c r="S18" i="1"/>
  <c r="S19" i="1" s="1"/>
  <c r="S20" i="1" s="1"/>
  <c r="S21" i="1" s="1"/>
  <c r="S22" i="1" s="1"/>
  <c r="S17" i="1"/>
  <c r="S16" i="1"/>
  <c r="S15" i="1"/>
  <c r="R16" i="1"/>
  <c r="R17" i="1"/>
  <c r="R18" i="1"/>
  <c r="R19" i="1"/>
  <c r="R20" i="1"/>
  <c r="R21" i="1"/>
  <c r="R22" i="1"/>
  <c r="R15" i="1"/>
  <c r="T8" i="1" l="1"/>
  <c r="U8" i="1" s="1"/>
  <c r="D8" i="1"/>
  <c r="T9" i="1"/>
  <c r="U9" i="1" s="1"/>
  <c r="D9" i="1"/>
  <c r="T7" i="1"/>
  <c r="U7" i="1" s="1"/>
  <c r="D7" i="1"/>
</calcChain>
</file>

<file path=xl/sharedStrings.xml><?xml version="1.0" encoding="utf-8"?>
<sst xmlns="http://schemas.openxmlformats.org/spreadsheetml/2006/main" count="40" uniqueCount="38">
  <si>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</si>
  <si>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</si>
  <si>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</si>
  <si>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</si>
  <si>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</si>
  <si>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</si>
  <si>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</si>
  <si>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</si>
  <si>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</si>
  <si>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</si>
  <si>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</si>
  <si>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</si>
  <si>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</si>
  <si>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</si>
  <si>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</si>
  <si>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</si>
  <si>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</si>
  <si>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</si>
  <si>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</si>
  <si>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</si>
  <si>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</si>
  <si>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</si>
  <si>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</si>
  <si>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</si>
  <si>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</si>
  <si>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</si>
  <si>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</si>
  <si>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</si>
  <si>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</si>
  <si>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</si>
  <si>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</si>
  <si>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</si>
  <si>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n=</t>
  </si>
  <si>
    <t>la media de las notas de herramientas tecnológicas es 8</t>
  </si>
  <si>
    <t>4 familias tienen 3 hijos</t>
  </si>
  <si>
    <t>75 familias tienen 2 hijos</t>
  </si>
  <si>
    <t>tienen a lo mas 2 hijos</t>
  </si>
  <si>
    <t>el 25% de las familias tienen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</si>
</sst>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4" borderId="5" xfId="0" applyFill="1" applyBorder="1"/>
    <xf numFmtId="0" fontId="14" fillId="0" borderId="0" xfId="0" applyFont="1"/>
    <xf numFmtId="9" fontId="0" fillId="0" borderId="0" xfId="1" applyFont="1"/>
    <xf numFmtId="0" fontId="0" fillId="4" borderId="19" xfId="0" applyFill="1" applyBorder="1"/>
    <xf numFmtId="9" fontId="0" fillId="0" borderId="5" xfId="0" applyNumberFormat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W23"/>
  <sheetViews>
    <sheetView topLeftCell="A7" zoomScale="95" zoomScaleNormal="95" workbookViewId="0">
      <selection activeCell="H17" sqref="H17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3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3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3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3" x14ac:dyDescent="0.25">
      <c r="C8" s="2"/>
      <c r="D8" s="6">
        <f>9+1</f>
        <v>10</v>
      </c>
      <c r="E8" s="7">
        <v>5</v>
      </c>
      <c r="F8" s="7">
        <v>9</v>
      </c>
      <c r="G8" s="7">
        <v>4</v>
      </c>
      <c r="H8" s="7">
        <v>9</v>
      </c>
      <c r="I8" s="7">
        <v>8</v>
      </c>
      <c r="J8" s="7">
        <v>10</v>
      </c>
      <c r="K8" s="7">
        <v>7</v>
      </c>
      <c r="L8" s="7">
        <v>7</v>
      </c>
      <c r="M8" s="7">
        <v>7</v>
      </c>
      <c r="N8" s="7">
        <v>8</v>
      </c>
      <c r="O8" s="7">
        <v>8</v>
      </c>
      <c r="P8" s="7">
        <v>9</v>
      </c>
      <c r="Q8" s="7">
        <v>9</v>
      </c>
      <c r="R8" s="7">
        <v>8</v>
      </c>
      <c r="S8" s="7">
        <v>10</v>
      </c>
      <c r="T8" s="7">
        <f>S8-1</f>
        <v>9</v>
      </c>
      <c r="U8" s="8">
        <f>T8-2</f>
        <v>7</v>
      </c>
    </row>
    <row r="9" spans="2:23" ht="15.75" thickBot="1" x14ac:dyDescent="0.3">
      <c r="C9" s="2"/>
      <c r="D9" s="9">
        <f>4+1</f>
        <v>5</v>
      </c>
      <c r="E9" s="10">
        <v>5</v>
      </c>
      <c r="F9" s="10">
        <v>9</v>
      </c>
      <c r="G9" s="10">
        <v>3</v>
      </c>
      <c r="H9" s="10">
        <v>8</v>
      </c>
      <c r="I9" s="10">
        <v>8</v>
      </c>
      <c r="J9" s="10">
        <v>8</v>
      </c>
      <c r="K9" s="10">
        <v>8</v>
      </c>
      <c r="L9" s="10">
        <v>8</v>
      </c>
      <c r="M9" s="10">
        <v>10</v>
      </c>
      <c r="N9" s="10">
        <v>9</v>
      </c>
      <c r="O9" s="10">
        <v>7</v>
      </c>
      <c r="P9" s="10">
        <v>8</v>
      </c>
      <c r="Q9" s="10">
        <v>9</v>
      </c>
      <c r="R9" s="10">
        <v>7</v>
      </c>
      <c r="S9" s="10">
        <v>9</v>
      </c>
      <c r="T9" s="10">
        <f>S9-1</f>
        <v>8</v>
      </c>
      <c r="U9" s="11">
        <f>T9-2</f>
        <v>6</v>
      </c>
    </row>
    <row r="10" spans="2:23" x14ac:dyDescent="0.25">
      <c r="C10" s="2"/>
      <c r="T10" s="2"/>
    </row>
    <row r="11" spans="2:23" ht="20.100000000000001" customHeight="1" x14ac:dyDescent="0.25"/>
    <row r="12" spans="2:23" ht="20.100000000000001" customHeight="1" x14ac:dyDescent="0.25"/>
    <row r="13" spans="2:23" ht="20.100000000000001" customHeight="1" x14ac:dyDescent="0.25">
      <c r="C13" s="12" t="s">
        <v>0</v>
      </c>
    </row>
    <row r="14" spans="2:23" ht="20.100000000000001" customHeight="1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Q14" s="40" t="s">
        <v>27</v>
      </c>
      <c r="R14" s="40" t="s">
        <v>28</v>
      </c>
      <c r="S14" s="40" t="s">
        <v>29</v>
      </c>
      <c r="T14" s="40" t="s">
        <v>30</v>
      </c>
      <c r="U14" s="40" t="s">
        <v>31</v>
      </c>
      <c r="W14" s="43" t="s">
        <v>30</v>
      </c>
    </row>
    <row r="15" spans="2:23" ht="20.100000000000001" customHeight="1" x14ac:dyDescent="0.25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  <c r="Q15" s="39">
        <v>3</v>
      </c>
      <c r="R15" s="39">
        <f>COUNTIF(tabla,Q15)</f>
        <v>1</v>
      </c>
      <c r="S15" s="39">
        <f>R15</f>
        <v>1</v>
      </c>
      <c r="T15" s="39"/>
      <c r="U15" s="44">
        <f>W15</f>
        <v>1.8518518518518517E-2</v>
      </c>
      <c r="W15" s="42">
        <f>R15/$R$23</f>
        <v>1.8518518518518517E-2</v>
      </c>
    </row>
    <row r="16" spans="2:23" ht="20.100000000000001" customHeight="1" x14ac:dyDescent="0.25">
      <c r="B16" s="28">
        <v>3</v>
      </c>
      <c r="C16" s="37" t="s">
        <v>13</v>
      </c>
      <c r="D16" s="37"/>
      <c r="E16" s="37"/>
      <c r="F16" s="37"/>
      <c r="G16" s="33" t="s">
        <v>33</v>
      </c>
      <c r="Q16" s="39">
        <v>4</v>
      </c>
      <c r="R16" s="39">
        <f>COUNTIF(tabla,Q16)</f>
        <v>2</v>
      </c>
      <c r="S16" s="39">
        <f>R16+R15</f>
        <v>3</v>
      </c>
      <c r="T16" s="39"/>
      <c r="U16" s="44">
        <f>U15+W16</f>
        <v>5.5555555555555552E-2</v>
      </c>
      <c r="W16" s="42">
        <f t="shared" ref="W16:W22" si="0">R16/$R$23</f>
        <v>3.7037037037037035E-2</v>
      </c>
    </row>
    <row r="17" spans="2:23" ht="20.100000000000001" customHeight="1" x14ac:dyDescent="0.25">
      <c r="B17" s="28">
        <v>4</v>
      </c>
      <c r="C17" s="36" t="s">
        <v>15</v>
      </c>
      <c r="D17" s="36"/>
      <c r="E17" s="36"/>
      <c r="F17" s="36"/>
      <c r="G17" s="36"/>
      <c r="Q17" s="39">
        <v>5</v>
      </c>
      <c r="R17" s="39">
        <f>COUNTIF(tabla,Q17)</f>
        <v>6</v>
      </c>
      <c r="S17" s="39">
        <f>S16+R17</f>
        <v>9</v>
      </c>
      <c r="T17" s="39"/>
      <c r="U17" s="44">
        <f>U16+W17</f>
        <v>0.16666666666666666</v>
      </c>
      <c r="W17" s="42">
        <f t="shared" si="0"/>
        <v>0.1111111111111111</v>
      </c>
    </row>
    <row r="18" spans="2:23" ht="20.100000000000001" customHeight="1" x14ac:dyDescent="0.25">
      <c r="B18" s="28">
        <v>5</v>
      </c>
      <c r="C18" s="36" t="s">
        <v>16</v>
      </c>
      <c r="D18" s="36"/>
      <c r="E18" s="36"/>
      <c r="F18" s="36"/>
      <c r="G18" s="36"/>
      <c r="Q18" s="39">
        <v>6</v>
      </c>
      <c r="R18" s="39">
        <f>COUNTIF(tabla,Q18)</f>
        <v>2</v>
      </c>
      <c r="S18" s="39">
        <f t="shared" ref="S18:S22" si="1">S17+R18</f>
        <v>11</v>
      </c>
      <c r="T18" s="39"/>
      <c r="U18" s="39"/>
      <c r="W18" s="42">
        <f t="shared" si="0"/>
        <v>3.7037037037037035E-2</v>
      </c>
    </row>
    <row r="19" spans="2:23" ht="20.100000000000001" customHeight="1" x14ac:dyDescent="0.25">
      <c r="B19" s="28">
        <v>6</v>
      </c>
      <c r="C19" s="36" t="s">
        <v>17</v>
      </c>
      <c r="D19" s="36"/>
      <c r="E19" s="36"/>
      <c r="F19" s="36"/>
      <c r="G19" s="36"/>
      <c r="Q19" s="39">
        <v>7</v>
      </c>
      <c r="R19" s="39">
        <f>COUNTIF(tabla,Q19)</f>
        <v>11</v>
      </c>
      <c r="S19" s="39">
        <f t="shared" si="1"/>
        <v>22</v>
      </c>
      <c r="T19" s="39"/>
      <c r="U19" s="39"/>
      <c r="W19" s="42">
        <f t="shared" si="0"/>
        <v>0.20370370370370369</v>
      </c>
    </row>
    <row r="20" spans="2:23" ht="20.100000000000001" customHeight="1" x14ac:dyDescent="0.25">
      <c r="B20" s="28">
        <v>7</v>
      </c>
      <c r="C20" s="37" t="s">
        <v>18</v>
      </c>
      <c r="D20" s="37"/>
      <c r="E20" s="37"/>
      <c r="F20" s="37"/>
      <c r="G20" s="37"/>
      <c r="Q20" s="39">
        <v>8</v>
      </c>
      <c r="R20" s="39">
        <f>COUNTIF(tabla,Q20)</f>
        <v>13</v>
      </c>
      <c r="S20" s="39">
        <f t="shared" si="1"/>
        <v>35</v>
      </c>
      <c r="T20" s="39"/>
      <c r="U20" s="39"/>
      <c r="W20" s="42">
        <f t="shared" si="0"/>
        <v>0.24074074074074073</v>
      </c>
    </row>
    <row r="21" spans="2:23" ht="20.100000000000001" customHeight="1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Q21" s="39">
        <v>9</v>
      </c>
      <c r="R21" s="39">
        <f>COUNTIF(tabla,Q21)</f>
        <v>13</v>
      </c>
      <c r="S21" s="39">
        <f t="shared" si="1"/>
        <v>48</v>
      </c>
      <c r="T21" s="39"/>
      <c r="U21" s="39"/>
      <c r="W21" s="42">
        <f t="shared" si="0"/>
        <v>0.24074074074074073</v>
      </c>
    </row>
    <row r="22" spans="2:23" ht="20.100000000000001" customHeight="1" x14ac:dyDescent="0.25">
      <c r="C22" s="38"/>
      <c r="D22" s="38"/>
      <c r="E22" s="38"/>
      <c r="F22" s="38"/>
      <c r="G22" s="38"/>
      <c r="H22" s="38"/>
      <c r="I22" s="38"/>
      <c r="Q22" s="39">
        <v>10</v>
      </c>
      <c r="R22" s="39">
        <f>COUNTIF(tabla,Q22)</f>
        <v>6</v>
      </c>
      <c r="S22" s="39">
        <f t="shared" si="1"/>
        <v>54</v>
      </c>
      <c r="T22" s="39"/>
      <c r="U22" s="39"/>
      <c r="W22" s="42">
        <f t="shared" si="0"/>
        <v>0.1111111111111111</v>
      </c>
    </row>
    <row r="23" spans="2:23" x14ac:dyDescent="0.25">
      <c r="Q23" s="41" t="s">
        <v>32</v>
      </c>
      <c r="R23">
        <f>SUM(R15:R22)</f>
        <v>54</v>
      </c>
    </row>
  </sheetData>
  <sortState ref="D8:U9">
    <sortCondition descending="1" ref="D7"/>
  </sortState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A25" zoomScale="68" zoomScaleNormal="68" workbookViewId="0">
      <selection activeCell="D24" sqref="D24:E24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5">
        <f>D8/$D$14</f>
        <v>0.375</v>
      </c>
      <c r="G8" s="46">
        <f>F8</f>
        <v>0.375</v>
      </c>
      <c r="H8" s="16">
        <f>D8*C8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45">
        <f t="shared" ref="F9:F13" si="0">D9/$D$14</f>
        <v>0.3125</v>
      </c>
      <c r="G9" s="47">
        <f>G8+F9</f>
        <v>0.6875</v>
      </c>
      <c r="H9" s="16">
        <f t="shared" ref="H9:H13" si="1">D9*C9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E9+D10</f>
        <v>75</v>
      </c>
      <c r="F10" s="45">
        <f t="shared" si="0"/>
        <v>0.25</v>
      </c>
      <c r="G10" s="47">
        <f t="shared" ref="G10:G13" si="3">G9+F10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45">
        <f t="shared" si="0"/>
        <v>0.05</v>
      </c>
      <c r="G11" s="47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45">
        <f t="shared" si="0"/>
        <v>1.2500000000000001E-2</v>
      </c>
      <c r="G12" s="47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45">
        <f t="shared" si="0"/>
        <v>0</v>
      </c>
      <c r="G13" s="47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5"/>
      <c r="C19" s="26"/>
      <c r="D19" s="2"/>
      <c r="E19" s="2"/>
      <c r="F19" s="2"/>
      <c r="G19" s="2"/>
      <c r="H19" s="27"/>
    </row>
    <row r="20" spans="2:8" ht="21" x14ac:dyDescent="0.35">
      <c r="B20" s="35">
        <v>2</v>
      </c>
      <c r="C20" s="25" t="s">
        <v>22</v>
      </c>
      <c r="E20" t="s">
        <v>34</v>
      </c>
    </row>
    <row r="21" spans="2:8" ht="18" x14ac:dyDescent="0.25">
      <c r="B21" s="35">
        <v>3</v>
      </c>
      <c r="C21" s="25" t="s">
        <v>23</v>
      </c>
      <c r="E21" t="s">
        <v>35</v>
      </c>
      <c r="F21" t="s">
        <v>36</v>
      </c>
    </row>
    <row r="22" spans="2:8" ht="21" x14ac:dyDescent="0.35">
      <c r="B22" s="35">
        <v>4</v>
      </c>
      <c r="C22" s="25" t="s">
        <v>24</v>
      </c>
      <c r="E22" t="s">
        <v>37</v>
      </c>
      <c r="F22">
        <v>2</v>
      </c>
      <c r="G22">
        <v>2</v>
      </c>
    </row>
    <row r="23" spans="2:8" ht="21" x14ac:dyDescent="0.35">
      <c r="B23" s="35">
        <v>5</v>
      </c>
      <c r="C23" s="25" t="s">
        <v>25</v>
      </c>
    </row>
    <row r="24" spans="2:8" ht="18" x14ac:dyDescent="0.25">
      <c r="B24" s="35"/>
      <c r="C24" s="25"/>
    </row>
    <row r="25" spans="2:8" ht="18" x14ac:dyDescent="0.25">
      <c r="B25" s="35">
        <v>6</v>
      </c>
      <c r="C25" s="25" t="s">
        <v>7</v>
      </c>
    </row>
    <row r="26" spans="2:8" ht="18" x14ac:dyDescent="0.25">
      <c r="B26" s="35"/>
      <c r="C26" s="25"/>
    </row>
    <row r="27" spans="2:8" ht="18" x14ac:dyDescent="0.25">
      <c r="B27" s="35">
        <v>7</v>
      </c>
      <c r="C27" s="25" t="s">
        <v>8</v>
      </c>
    </row>
    <row r="28" spans="2:8" ht="18" x14ac:dyDescent="0.25">
      <c r="B28" s="35"/>
      <c r="C28" s="25"/>
    </row>
    <row r="29" spans="2:8" ht="18" x14ac:dyDescent="0.25">
      <c r="B29" s="35">
        <v>8</v>
      </c>
      <c r="C29" s="25" t="s">
        <v>9</v>
      </c>
    </row>
    <row r="30" spans="2:8" ht="18" x14ac:dyDescent="0.25">
      <c r="B30" s="35"/>
      <c r="C30" s="25"/>
    </row>
    <row r="31" spans="2:8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ever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2025-05-22T16:53:07Z</dcterms:modified>
</cp:coreProperties>
</file>