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<sst xmlns="http://schemas.openxmlformats.org/spreadsheetml/2006/main" count="72" uniqueCount="45">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</sst>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9" fontId="6" fillId="0" borderId="0" xfId="1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9" fontId="0" fillId="0" borderId="0" xfId="0" applyNumberFormat="1" applyAlignment="1">
      <alignment vertical="center"/>
    </xf>
    <xf numFmtId="0" fontId="0" fillId="0" borderId="0" xfId="0" applyFont="1"/>
  </cellXfs>
  <cellStyles count="2">
    <cellStyle name="Normal" xfId="0" builtinId="0"/>
    <cellStyle name="Porcentual" xfId="1" builtinId="5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857250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B25" sqref="B25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A25" s="8"/>
      <c r="B25" s="8"/>
      <c r="C25" s="8"/>
      <c r="D25" s="18">
        <v>0.35</v>
      </c>
      <c r="E25" s="18">
        <v>0.25</v>
      </c>
      <c r="F25" s="18">
        <v>0.1</v>
      </c>
      <c r="G25" s="18">
        <v>0.3</v>
      </c>
      <c r="H25" s="8"/>
      <c r="I25" s="8"/>
    </row>
    <row r="26" spans="1:11" ht="21.95" customHeight="1" thickBot="1">
      <c r="A26" s="8"/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  <c r="I26" s="8"/>
    </row>
    <row r="27" spans="1:11" ht="21.95" customHeight="1" thickBot="1">
      <c r="A27" s="8"/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  <c r="I27" s="8"/>
    </row>
    <row r="28" spans="1:11" ht="21.95" customHeight="1" thickBot="1">
      <c r="A28" s="8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  <c r="I28" s="8"/>
    </row>
    <row r="29" spans="1:11" ht="21.95" customHeight="1" thickBot="1">
      <c r="A29" s="8"/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  <c r="I29" s="8"/>
    </row>
    <row r="30" spans="1:11" ht="21.95" customHeight="1" thickBot="1">
      <c r="A30" s="8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  <c r="I30" s="8"/>
    </row>
    <row r="31" spans="1:11" ht="21.95" customHeight="1" thickBot="1">
      <c r="A31" s="8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  <c r="I31" s="8"/>
    </row>
    <row r="32" spans="1:11" ht="21.95" customHeight="1" thickBot="1">
      <c r="A32" s="8"/>
      <c r="B32" s="17" t="s">
        <v>24</v>
      </c>
      <c r="C32" s="17" t="s">
        <v>25</v>
      </c>
      <c r="D32" s="17">
        <v>5.8</v>
      </c>
      <c r="E32" s="17">
        <v>7.9</v>
      </c>
      <c r="F32" s="17">
        <v>8</v>
      </c>
      <c r="G32" s="17">
        <v>6.8</v>
      </c>
      <c r="H32" s="20">
        <f>D32*$D$25+E32*$E$25+F32*$F$25+G32*$G$25</f>
        <v>6.8449999999999998</v>
      </c>
      <c r="I32" s="8"/>
    </row>
    <row r="33" spans="1:9" ht="21.95" customHeight="1" thickBot="1">
      <c r="A33" s="8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  <c r="I33" s="8"/>
    </row>
    <row r="34" spans="1:9" ht="21.95" customHeight="1" thickBot="1">
      <c r="A34" s="8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  <c r="I34" s="8"/>
    </row>
    <row r="35" spans="1:9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7" workbookViewId="0">
      <selection activeCell="I29" sqref="I29"/>
    </sheetView>
  </sheetViews>
  <sheetFormatPr baseColWidth="10" defaultRowHeight="15.75"/>
  <cols>
    <col min="7" max="7" width="12.875" bestFit="1" customWidth="1"/>
    <col min="8" max="8" width="17.125" customWidth="1"/>
    <col min="9" max="9" width="27.75" customWidth="1"/>
    <col min="10" max="10" width="15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C25" s="22"/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1">
        <v>680000</v>
      </c>
      <c r="H29" s="21">
        <f>G29+G29*$G$23*F29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1">
        <v>780000</v>
      </c>
      <c r="H30" s="21">
        <f t="shared" ref="H30:H36" si="0">G30+G30*$G$23*F30</f>
        <v>1014000</v>
      </c>
      <c r="I30" s="21">
        <f t="shared" ref="I30:I34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1">
        <v>780000</v>
      </c>
      <c r="H35" s="21">
        <f t="shared" si="0"/>
        <v>1014000</v>
      </c>
      <c r="I35" s="21">
        <f t="shared" ref="I30:I36" si="4">IF(E35="fonasa",H35*$G$24,H35*$G$25)</f>
        <v>81120</v>
      </c>
      <c r="J35" s="21">
        <f t="shared" si="2"/>
        <v>121680</v>
      </c>
      <c r="K35" s="21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1">
        <v>890000</v>
      </c>
      <c r="H36" s="21">
        <f t="shared" si="0"/>
        <v>1335000</v>
      </c>
      <c r="I36" s="21">
        <f t="shared" si="4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2023-05-15T14:58:11Z</dcterms:modified>
</cp:coreProperties>
</file>