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6" i="3"/>
  <c r="G17" i="3" s="1"/>
  <c r="G18" i="3" s="1"/>
  <c r="G15" i="3"/>
  <c r="G14" i="3"/>
  <c r="D13" i="3"/>
  <c r="D19" i="3" s="1"/>
  <c r="D14" i="3"/>
  <c r="D15" i="3"/>
  <c r="D16" i="3"/>
  <c r="D17" i="3"/>
  <c r="D18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10" i="1"/>
  <c r="E11" i="1"/>
  <c r="E12" i="1"/>
  <c r="E13" i="1"/>
  <c r="E14" i="1"/>
  <c r="E15" i="1"/>
  <c r="E16" i="1"/>
  <c r="E17" i="1"/>
  <c r="E9" i="1"/>
  <c r="E8" i="1"/>
  <c r="F18" i="3" l="1"/>
  <c r="F14" i="3"/>
  <c r="F15" i="3"/>
  <c r="F16" i="3"/>
  <c r="F17" i="3"/>
  <c r="E13" i="3"/>
  <c r="E14" i="3" s="1"/>
  <c r="E15" i="3" s="1"/>
  <c r="E16" i="3" s="1"/>
  <c r="E17" i="3" s="1"/>
  <c r="E18" i="3" s="1"/>
  <c r="F13" i="3"/>
  <c r="G13" i="3" s="1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<sst xmlns="http://schemas.openxmlformats.org/spreadsheetml/2006/main" count="72" uniqueCount="65">
  <si>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</si>
  <si>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</si>
  <si>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</si>
  <si>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</si>
  <si>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</si>
  <si>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</si>
  <si>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</si>
  <si>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</si>
  <si>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</si>
  <si>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</si>
  <si>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</si>
  <si>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</si>
  <si>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</si>
  <si>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</si>
  <si>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</si>
  <si>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</si>
  <si>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</si>
  <si>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</si>
  <si>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</si>
  <si>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</si>
  <si>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</si>
  <si>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</si>
  <si>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</si>
  <si>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</si>
  <si>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</si>
  <si>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</si>
  <si>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</si>
  <si>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</si>
  <si>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</si>
  <si>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</si>
  <si>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</si>
  <si>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</si>
  <si>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</si>
  <si>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</si>
  <si>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</si>
  <si>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</si>
  <si>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</si>
  <si>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</si>
  <si>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</si>
  <si>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</si>
  <si>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</si>
  <si>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</si>
  <si>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</si>
  <si>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</si>
  <si>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</si>
  <si>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</si>
  <si>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</si>
  <si>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</si>
  <si>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</si>
  <si>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</si>
  <si>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</si>
  <si>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</si>
  <si>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</si>
  <si>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</si>
  <si>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</si>
  <si>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</si>
  <si>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</si>
  <si>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&gt;=6,0</t>
  </si>
  <si>
    <t>7 cadetes tienen 2 hermanos</t>
  </si>
  <si>
    <t xml:space="preserve">25 cadetes tienen a lo mas 3 hermanos </t>
  </si>
  <si>
    <t>el 30% de los cadetes tienen un solo hermano</t>
  </si>
  <si>
    <t>el 70% de los cadetes tienen a lo mas 2 hermanos</t>
  </si>
  <si>
    <t>la media de los cadetes tienen 2 hermanos</t>
  </si>
  <si>
    <t>la mayoria de los cadetes tiene un solo hermano</t>
  </si>
  <si>
    <t>la mitad de los cadetes tienen a lo mas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</si>
</sst>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0" fillId="0" borderId="0" xfId="0" applyBorder="1"/>
    <xf numFmtId="0" fontId="0" fillId="6" borderId="0" xfId="0" applyFill="1" applyBorder="1"/>
    <xf numFmtId="1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theme="4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5" zoomScaleNormal="115" workbookViewId="0">
      <selection activeCell="H12" sqref="H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>C9*$C$6+D9*$D$6</f>
        <v>6.6099999999999994</v>
      </c>
      <c r="F9" s="2" t="str">
        <f t="shared" ref="F9:F17" si="0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ref="E10:E17" si="1">C10*$C$6+D10*$D$6</f>
        <v>9.01</v>
      </c>
      <c r="F10" s="2" t="str">
        <f t="shared" si="0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1"/>
        <v>5.73</v>
      </c>
      <c r="F11" s="2" t="str">
        <f t="shared" si="0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1"/>
        <v>7.2799999999999994</v>
      </c>
      <c r="F12" s="2" t="str">
        <f t="shared" si="0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1"/>
        <v>7.4099999999999993</v>
      </c>
      <c r="F13" s="2" t="str">
        <f t="shared" si="0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1"/>
        <v>6.31</v>
      </c>
      <c r="F14" s="2" t="str">
        <f t="shared" si="0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1"/>
        <v>7.74</v>
      </c>
      <c r="F15" s="2" t="str">
        <f t="shared" si="0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1"/>
        <v>4.5600000000000005</v>
      </c>
      <c r="F16" s="2" t="str">
        <f t="shared" si="0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1"/>
        <v>5.55</v>
      </c>
      <c r="F17" s="2" t="str">
        <f t="shared" si="0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 t="s">
        <v>57</v>
      </c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2" priority="3" operator="lessThan">
      <formula>6</formula>
    </cfRule>
    <cfRule type="cellIs" dxfId="1" priority="2" operator="greaterThan">
      <formula>6</formula>
    </cfRule>
  </conditionalFormatting>
  <conditionalFormatting sqref="F8:F17">
    <cfRule type="cellIs" dxfId="0" priority="1" operator="equal">
      <formula>"REPROBADO"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0" zoomScaleNormal="130" workbookViewId="0">
      <selection activeCell="J14" sqref="J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9"/>
  <sheetViews>
    <sheetView tabSelected="1" topLeftCell="A10" zoomScaleNormal="100" workbookViewId="0">
      <selection activeCell="C23" sqref="C23:L2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4" ht="36" customHeight="1" thickBot="1" x14ac:dyDescent="0.3">
      <c r="A1" s="23" t="s">
        <v>41</v>
      </c>
      <c r="B1" s="24"/>
    </row>
    <row r="3" spans="1:14" ht="21" x14ac:dyDescent="0.35">
      <c r="B3" s="9" t="s">
        <v>44</v>
      </c>
    </row>
    <row r="6" spans="1:14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4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4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4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4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4" ht="18.75" x14ac:dyDescent="0.3">
      <c r="C11" s="13"/>
      <c r="D11" s="13"/>
      <c r="E11" s="13"/>
      <c r="F11" s="13"/>
      <c r="G11" s="13"/>
      <c r="H11" s="13"/>
    </row>
    <row r="12" spans="1:14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39"/>
    </row>
    <row r="13" spans="1:14" ht="18.75" x14ac:dyDescent="0.3">
      <c r="C13" s="10">
        <v>0</v>
      </c>
      <c r="D13" s="10">
        <f>COUNTIF(TABLA,C13)</f>
        <v>5</v>
      </c>
      <c r="E13" s="10">
        <f>D13</f>
        <v>5</v>
      </c>
      <c r="F13" s="36">
        <f>D13/$D$19</f>
        <v>0.16666666666666666</v>
      </c>
      <c r="G13" s="37">
        <f>F13</f>
        <v>0.16666666666666666</v>
      </c>
      <c r="H13" s="38"/>
    </row>
    <row r="14" spans="1:14" ht="18.75" x14ac:dyDescent="0.3">
      <c r="C14" s="10">
        <v>1</v>
      </c>
      <c r="D14" s="10">
        <f>COUNTIF(TABLA,C14)</f>
        <v>9</v>
      </c>
      <c r="E14" s="10">
        <f>SUM(D14,E13)</f>
        <v>14</v>
      </c>
      <c r="F14" s="36">
        <f t="shared" ref="F14:F18" si="0">D14/$D$19</f>
        <v>0.3</v>
      </c>
      <c r="G14" s="37">
        <f>F14+G13</f>
        <v>0.46666666666666667</v>
      </c>
      <c r="H14" s="38"/>
      <c r="K14" s="41"/>
      <c r="L14" s="40"/>
      <c r="M14" s="40"/>
      <c r="N14" s="40"/>
    </row>
    <row r="15" spans="1:14" ht="18.75" x14ac:dyDescent="0.3">
      <c r="C15" s="10">
        <v>2</v>
      </c>
      <c r="D15" s="10">
        <f>COUNTIF(TABLA,C15)</f>
        <v>7</v>
      </c>
      <c r="E15" s="10">
        <f t="shared" ref="E15:E18" si="1">SUM(D15,E14)</f>
        <v>21</v>
      </c>
      <c r="F15" s="36">
        <f t="shared" si="0"/>
        <v>0.23333333333333334</v>
      </c>
      <c r="G15" s="37">
        <f t="shared" ref="G15:G18" si="2">F15+G14</f>
        <v>0.7</v>
      </c>
      <c r="H15" s="38"/>
      <c r="K15" s="41"/>
      <c r="L15" s="40"/>
      <c r="M15" s="40"/>
      <c r="N15" s="40"/>
    </row>
    <row r="16" spans="1:14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6">
        <f t="shared" si="0"/>
        <v>0.13333333333333333</v>
      </c>
      <c r="G16" s="37">
        <f t="shared" si="2"/>
        <v>0.83333333333333326</v>
      </c>
      <c r="H16" s="38"/>
      <c r="K16" s="40"/>
      <c r="L16" s="40"/>
      <c r="M16" s="40"/>
      <c r="N16" s="40"/>
    </row>
    <row r="17" spans="1:14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6">
        <f t="shared" si="0"/>
        <v>0.13333333333333333</v>
      </c>
      <c r="G17" s="37">
        <f t="shared" si="2"/>
        <v>0.96666666666666656</v>
      </c>
      <c r="H17" s="38"/>
      <c r="K17" s="40"/>
      <c r="L17" s="40"/>
      <c r="M17" s="40"/>
      <c r="N17" s="40"/>
    </row>
    <row r="18" spans="1:14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38"/>
      <c r="K18" s="40"/>
      <c r="L18" s="40"/>
      <c r="M18" s="40"/>
      <c r="N18" s="40"/>
    </row>
    <row r="19" spans="1:14" ht="18.75" x14ac:dyDescent="0.3">
      <c r="C19" s="17" t="s">
        <v>37</v>
      </c>
      <c r="D19" s="10">
        <f>SUM(D13:D18)</f>
        <v>30</v>
      </c>
      <c r="E19" s="6"/>
      <c r="F19" s="6"/>
      <c r="G19" s="6"/>
      <c r="H19" s="38"/>
    </row>
    <row r="21" spans="1:14" ht="18.75" x14ac:dyDescent="0.3">
      <c r="A21" s="14" t="s">
        <v>48</v>
      </c>
      <c r="L21" s="42"/>
    </row>
    <row r="22" spans="1:14" ht="19.5" thickBot="1" x14ac:dyDescent="0.35">
      <c r="A22" s="14" t="s">
        <v>49</v>
      </c>
      <c r="B22" s="14"/>
      <c r="C22" s="14"/>
      <c r="D22" s="14"/>
    </row>
    <row r="23" spans="1:14" ht="19.5" thickBot="1" x14ac:dyDescent="0.35">
      <c r="A23" s="14" t="s">
        <v>50</v>
      </c>
      <c r="B23" s="14" t="s">
        <v>38</v>
      </c>
      <c r="C23" s="33" t="s">
        <v>58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4" ht="19.5" thickBot="1" x14ac:dyDescent="0.35">
      <c r="A24" s="14" t="s">
        <v>51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4" ht="19.5" thickBot="1" x14ac:dyDescent="0.35">
      <c r="A25" s="14" t="s">
        <v>52</v>
      </c>
      <c r="B25" s="14"/>
      <c r="C25" s="33" t="s">
        <v>60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4" ht="19.5" thickBot="1" x14ac:dyDescent="0.35">
      <c r="A26" s="14" t="s">
        <v>53</v>
      </c>
      <c r="B26" s="14"/>
      <c r="C26" s="33" t="s">
        <v>61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4" ht="19.5" thickBot="1" x14ac:dyDescent="0.35">
      <c r="A27" s="14" t="s">
        <v>54</v>
      </c>
      <c r="B27" s="14"/>
      <c r="C27" s="14"/>
      <c r="D27" s="19">
        <f>C15</f>
        <v>2</v>
      </c>
      <c r="E27" s="27" t="s">
        <v>62</v>
      </c>
      <c r="F27" s="28"/>
      <c r="G27" s="28"/>
      <c r="H27" s="28"/>
      <c r="I27" s="28"/>
      <c r="J27" s="28"/>
      <c r="K27" s="28"/>
      <c r="L27" s="29"/>
    </row>
    <row r="28" spans="1:14" ht="19.5" thickBot="1" x14ac:dyDescent="0.35">
      <c r="A28" s="14" t="s">
        <v>55</v>
      </c>
      <c r="B28" s="14"/>
      <c r="C28" s="14"/>
      <c r="D28" s="18">
        <f>MODE(TABLA)</f>
        <v>1</v>
      </c>
      <c r="E28" s="30" t="s">
        <v>63</v>
      </c>
      <c r="F28" s="31"/>
      <c r="G28" s="31"/>
      <c r="H28" s="31"/>
      <c r="I28" s="31"/>
      <c r="J28" s="31"/>
      <c r="K28" s="31"/>
      <c r="L28" s="32"/>
    </row>
    <row r="29" spans="1:14" ht="19.5" thickBot="1" x14ac:dyDescent="0.35">
      <c r="A29" s="14" t="s">
        <v>56</v>
      </c>
      <c r="B29" s="14"/>
      <c r="C29" s="14"/>
      <c r="D29" s="18">
        <f>MEDIAN(TABLA)</f>
        <v>2</v>
      </c>
      <c r="E29" s="30" t="s">
        <v>64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2025-05-27T14:33:31Z</dcterms:modified>
</cp:coreProperties>
</file>