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D9"/>
  <c r="D10" s="1"/>
  <c r="D11" s="1"/>
  <c r="D8"/>
  <c r="C12"/>
  <c r="E8" s="1"/>
  <c r="H22" i="1"/>
  <c r="O10"/>
  <c r="O6"/>
  <c r="O7"/>
  <c r="O8"/>
  <c r="O9"/>
  <c r="O5"/>
  <c r="H20"/>
  <c r="H21"/>
  <c r="U5"/>
  <c r="U4"/>
  <c r="E11" i="2" l="1"/>
  <c r="E9"/>
  <c r="E21"/>
  <c r="E7"/>
  <c r="F7" s="1"/>
  <c r="F8" s="1"/>
  <c r="E10"/>
  <c r="P6" i="1"/>
  <c r="P7" s="1"/>
  <c r="P8" s="1"/>
  <c r="P9" s="1"/>
  <c r="P10" s="1"/>
  <c r="O11"/>
  <c r="Q10" s="1"/>
  <c r="F9" i="2" l="1"/>
  <c r="F10" s="1"/>
  <c r="F11" s="1"/>
  <c r="Q8" i="1"/>
  <c r="Q9"/>
  <c r="Q7"/>
  <c r="Q6"/>
  <c r="R6" s="1"/>
  <c r="R9" l="1"/>
  <c r="R10" s="1"/>
  <c r="R7"/>
  <c r="R8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<sst xmlns="http://schemas.openxmlformats.org/spreadsheetml/2006/main" count="53" uniqueCount="53">
  <si>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</si>
  <si>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</si>
  <si>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</si>
  <si>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</si>
  <si>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</si>
  <si>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</si>
  <si>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</si>
  <si>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</si>
  <si>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</si>
  <si>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</si>
  <si>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</si>
  <si>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</si>
  <si>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</si>
  <si>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</si>
  <si>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</si>
  <si>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</si>
  <si>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</si>
  <si>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</si>
  <si>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</si>
  <si>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</si>
  <si>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</si>
  <si>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</si>
  <si>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</si>
  <si>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</si>
  <si>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</si>
  <si>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</si>
  <si>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</si>
  <si>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</si>
  <si>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</si>
  <si>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</si>
  <si>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</si>
  <si>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</si>
  <si>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</si>
  <si>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</si>
  <si>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</si>
  <si>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</si>
  <si>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</si>
  <si>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</si>
  <si>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</si>
  <si>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</si>
  <si>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</si>
  <si>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armaron 5 piezas en 12 horas </t>
  </si>
  <si>
    <t xml:space="preserve">28 trabajadores A lo más 6  piezas en 12 horas </t>
  </si>
  <si>
    <t xml:space="preserve">el 58 % de los trabajadores armaron A LO MÁS 6 piezas en 12 horas </t>
  </si>
  <si>
    <t xml:space="preserve">el 13% de los trabajadores armaron 5 piezas  en 12 horas </t>
  </si>
  <si>
    <t>La mitad de los trabajadores armo A LO MAS 6 piezas</t>
  </si>
  <si>
    <t xml:space="preserve">la mayoria de los trabajadores armo 4 piezas </t>
  </si>
  <si>
    <t xml:space="preserve">En promedio los trabajadores armaron 6 piezas </t>
  </si>
  <si>
    <t>Xi*fi</t>
  </si>
  <si>
    <t xml:space="preserve">5 familias tienen en total  3 hijos </t>
  </si>
  <si>
    <t xml:space="preserve">42 familias tienen entre 0 y 2 hijos </t>
  </si>
  <si>
    <t xml:space="preserve">un 28 % de las familias tiene entre 0 y 1 hijo </t>
  </si>
  <si>
    <t>Un 84% de las familias tienen A LO MAS 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</si>
</sst>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2" applyFont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 readingOrder="1"/>
    </xf>
    <xf numFmtId="9" fontId="9" fillId="3" borderId="3" xfId="2" applyFont="1" applyFill="1" applyBorder="1" applyAlignment="1">
      <alignment horizontal="center" vertical="center" wrapText="1" readingOrder="1"/>
    </xf>
    <xf numFmtId="0" fontId="7" fillId="2" borderId="21" xfId="0" applyFont="1" applyFill="1" applyBorder="1" applyAlignment="1">
      <alignment horizontal="center" vertical="center" wrapText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23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43" fontId="0" fillId="0" borderId="0" xfId="1" applyFont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87" zoomScaleNormal="87" workbookViewId="0">
      <selection activeCell="H20" sqref="H20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0"/>
      <c r="O1" s="30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1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5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v>12</v>
      </c>
      <c r="Q5" s="53">
        <v>0.25</v>
      </c>
      <c r="R5" s="53">
        <v>0.25</v>
      </c>
      <c r="T5" s="29" t="s">
        <v>39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1">
        <f>O6+O5</f>
        <v>18</v>
      </c>
      <c r="Q6" s="53">
        <f>O6/$O$11</f>
        <v>0.125</v>
      </c>
      <c r="R6" s="54">
        <f>Q6+Q5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32">
        <f>O7+P6</f>
        <v>28</v>
      </c>
      <c r="Q7" s="53">
        <f t="shared" ref="Q7:Q10" si="0">O7/$O$11</f>
        <v>0.20833333333333334</v>
      </c>
      <c r="R7" s="54">
        <f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32">
        <f t="shared" ref="P8:P9" si="1">O8+P7</f>
        <v>36</v>
      </c>
      <c r="Q8" s="53">
        <f t="shared" si="0"/>
        <v>0.16666666666666666</v>
      </c>
      <c r="R8" s="54">
        <f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32">
        <f t="shared" si="1"/>
        <v>40</v>
      </c>
      <c r="Q9" s="53">
        <f t="shared" si="0"/>
        <v>8.3333333333333329E-2</v>
      </c>
      <c r="R9" s="54">
        <f>Q9+R8</f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32">
        <f>O10+P9</f>
        <v>48</v>
      </c>
      <c r="Q10" s="53">
        <f t="shared" si="0"/>
        <v>0.16666666666666666</v>
      </c>
      <c r="R10" s="54">
        <f>R9+Q10</f>
        <v>1</v>
      </c>
      <c r="T10" s="1"/>
    </row>
    <row r="11" spans="2:21" ht="16.5" thickBot="1">
      <c r="C11" s="1"/>
      <c r="N11" s="28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>
      <c r="B16" s="4">
        <v>2</v>
      </c>
      <c r="C16" s="23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2"/>
    </row>
    <row r="17" spans="2:13" ht="18.95" customHeight="1">
      <c r="B17" s="4">
        <v>3</v>
      </c>
      <c r="C17" s="23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2"/>
    </row>
    <row r="18" spans="2:13" ht="19.5">
      <c r="B18" s="4">
        <v>4</v>
      </c>
      <c r="C18" s="23" t="s">
        <v>25</v>
      </c>
      <c r="D18" s="4"/>
      <c r="E18" s="46" t="s">
        <v>44</v>
      </c>
      <c r="F18" s="46"/>
      <c r="G18" s="46"/>
      <c r="H18" s="46"/>
      <c r="I18" s="46"/>
      <c r="J18" s="46"/>
      <c r="K18" s="46"/>
      <c r="L18" s="46"/>
      <c r="M18" s="22"/>
    </row>
    <row r="19" spans="2:13" ht="19.5">
      <c r="B19" s="4">
        <v>5</v>
      </c>
      <c r="C19" s="23" t="s">
        <v>26</v>
      </c>
      <c r="D19" s="4"/>
      <c r="E19" s="46" t="s">
        <v>43</v>
      </c>
      <c r="F19" s="46"/>
      <c r="G19" s="46"/>
      <c r="H19" s="46"/>
      <c r="I19" s="46"/>
      <c r="J19" s="46"/>
      <c r="K19" s="46"/>
      <c r="L19" s="46"/>
      <c r="M19" s="22"/>
    </row>
    <row r="20" spans="2:13">
      <c r="B20" s="4">
        <v>6</v>
      </c>
      <c r="C20" s="4" t="s">
        <v>3</v>
      </c>
      <c r="D20" s="4"/>
      <c r="E20" s="4"/>
      <c r="F20" s="22"/>
      <c r="G20" s="28" t="s">
        <v>21</v>
      </c>
      <c r="H20" s="27">
        <f>MEDIAN(Tabla)</f>
        <v>6</v>
      </c>
      <c r="I20" s="47" t="s">
        <v>45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2"/>
      <c r="G21" s="28" t="s">
        <v>22</v>
      </c>
      <c r="H21" s="24">
        <f>MODE(Tabla)</f>
        <v>4</v>
      </c>
      <c r="I21" s="47" t="s">
        <v>46</v>
      </c>
      <c r="J21" s="48"/>
      <c r="K21" s="48"/>
      <c r="L21" s="49"/>
      <c r="M21" s="26"/>
    </row>
    <row r="22" spans="2:13">
      <c r="B22" s="4">
        <v>8</v>
      </c>
      <c r="C22" s="23" t="s">
        <v>2</v>
      </c>
      <c r="D22" s="22"/>
      <c r="E22" s="22"/>
      <c r="F22" s="22"/>
      <c r="G22" s="28" t="s">
        <v>23</v>
      </c>
      <c r="H22" s="24">
        <f>MEDIAN(Tabla)</f>
        <v>6</v>
      </c>
      <c r="I22" s="47" t="s">
        <v>47</v>
      </c>
      <c r="J22" s="48"/>
      <c r="K22" s="48"/>
      <c r="L22" s="49"/>
      <c r="M22" s="26"/>
    </row>
    <row r="23" spans="2:13" ht="18.75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4"/>
  <sheetViews>
    <sheetView tabSelected="1" workbookViewId="0">
      <selection activeCell="G29" sqref="G29"/>
    </sheetView>
  </sheetViews>
  <sheetFormatPr baseColWidth="10" defaultRowHeight="15.75"/>
  <cols>
    <col min="5" max="5" width="11.1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4" spans="1:9" ht="18">
      <c r="B4" s="5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57" t="s">
        <v>18</v>
      </c>
      <c r="G6" s="60" t="s">
        <v>48</v>
      </c>
    </row>
    <row r="7" spans="1:9" ht="18.75" thickBot="1">
      <c r="B7" s="10">
        <v>0</v>
      </c>
      <c r="C7" s="10">
        <v>8</v>
      </c>
      <c r="D7" s="10">
        <v>8</v>
      </c>
      <c r="E7" s="56">
        <f>C7/$C$12</f>
        <v>0.16</v>
      </c>
      <c r="F7" s="58">
        <f>E7</f>
        <v>0.16</v>
      </c>
      <c r="G7" s="61">
        <f>B7*C7</f>
        <v>0</v>
      </c>
    </row>
    <row r="8" spans="1:9" ht="18.75" thickBot="1">
      <c r="B8" s="11">
        <v>1</v>
      </c>
      <c r="C8" s="11">
        <v>14</v>
      </c>
      <c r="D8" s="55">
        <f>C8+D7</f>
        <v>22</v>
      </c>
      <c r="E8" s="56">
        <f t="shared" ref="E8:E11" si="0">C8/$C$12</f>
        <v>0.28000000000000003</v>
      </c>
      <c r="F8" s="59">
        <f>E8+F7</f>
        <v>0.44000000000000006</v>
      </c>
      <c r="G8" s="61">
        <f t="shared" ref="G8:G11" si="1">B8*C8</f>
        <v>14</v>
      </c>
    </row>
    <row r="9" spans="1:9" ht="18.75" thickBot="1">
      <c r="B9" s="11">
        <v>2</v>
      </c>
      <c r="C9" s="11">
        <v>20</v>
      </c>
      <c r="D9" s="55">
        <f t="shared" ref="D9:D11" si="2">C9+D8</f>
        <v>42</v>
      </c>
      <c r="E9" s="56">
        <f t="shared" si="0"/>
        <v>0.4</v>
      </c>
      <c r="F9" s="59">
        <f t="shared" ref="F9:F11" si="3">E9+F8</f>
        <v>0.84000000000000008</v>
      </c>
      <c r="G9" s="61">
        <f t="shared" si="1"/>
        <v>40</v>
      </c>
    </row>
    <row r="10" spans="1:9" ht="18.75" thickBot="1">
      <c r="B10" s="11">
        <v>3</v>
      </c>
      <c r="C10" s="11">
        <v>5</v>
      </c>
      <c r="D10" s="55">
        <f t="shared" si="2"/>
        <v>47</v>
      </c>
      <c r="E10" s="56">
        <f t="shared" si="0"/>
        <v>0.1</v>
      </c>
      <c r="F10" s="59">
        <f t="shared" si="3"/>
        <v>0.94000000000000006</v>
      </c>
      <c r="G10" s="61">
        <f t="shared" si="1"/>
        <v>15</v>
      </c>
    </row>
    <row r="11" spans="1:9" ht="18.75" thickBot="1">
      <c r="B11" s="12">
        <v>4</v>
      </c>
      <c r="C11" s="12">
        <v>3</v>
      </c>
      <c r="D11" s="55">
        <f t="shared" si="2"/>
        <v>50</v>
      </c>
      <c r="E11" s="56">
        <f t="shared" si="0"/>
        <v>0.06</v>
      </c>
      <c r="F11" s="59">
        <f t="shared" si="3"/>
        <v>1</v>
      </c>
      <c r="G11" s="62">
        <f t="shared" si="1"/>
        <v>12</v>
      </c>
      <c r="H11" s="1"/>
    </row>
    <row r="12" spans="1:9" ht="18.75" thickBot="1">
      <c r="B12" s="13"/>
      <c r="C12" s="14">
        <f>SUM('ACTIVIDAD 2'!C7:C11)</f>
        <v>50</v>
      </c>
      <c r="D12" s="15"/>
      <c r="E12" s="15"/>
      <c r="F12" s="15"/>
      <c r="G12">
        <f>SUM(G7:G11)</f>
        <v>81</v>
      </c>
      <c r="H12" s="1"/>
    </row>
    <row r="13" spans="1:9" ht="18">
      <c r="B13" s="13"/>
      <c r="C13" s="13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9" ht="21">
      <c r="A17" s="18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>
      <c r="A18" s="18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18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18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18">
        <v>6</v>
      </c>
      <c r="B21" s="5" t="s">
        <v>15</v>
      </c>
      <c r="E21" s="63">
        <f>G12/$C$12</f>
        <v>1.62</v>
      </c>
    </row>
    <row r="22" spans="1:9" ht="18.75">
      <c r="A22" s="18">
        <v>7</v>
      </c>
      <c r="B22" s="5" t="s">
        <v>16</v>
      </c>
      <c r="E22" s="16">
        <v>2</v>
      </c>
    </row>
    <row r="23" spans="1:9" ht="18.75">
      <c r="A23" s="18">
        <v>8</v>
      </c>
      <c r="B23" s="5" t="s">
        <v>17</v>
      </c>
      <c r="E23" s="16">
        <v>2</v>
      </c>
    </row>
    <row r="24" spans="1:9">
      <c r="E2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Muñoz.1°ECO.actividad1word</cp:lastModifiedBy>
  <dcterms:created xsi:type="dcterms:W3CDTF">2022-04-25T12:36:49Z</dcterms:created>
  <dcterms:modified xsi:type="dcterms:W3CDTF">2025-05-13T14:50:27Z</dcterms:modified>
</cp:coreProperties>
</file>