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3" l="1"/>
  <c r="K13" i="3"/>
  <c r="D27" i="3"/>
  <c r="L13" i="3"/>
  <c r="D29" i="3"/>
  <c r="F14" i="3"/>
  <c r="H19" i="3"/>
  <c r="H14" i="3"/>
  <c r="H15" i="3"/>
  <c r="H16" i="3"/>
  <c r="H17" i="3"/>
  <c r="H18" i="3"/>
  <c r="H13" i="3"/>
  <c r="D19" i="3"/>
  <c r="F15" i="3" s="1"/>
  <c r="D14" i="3"/>
  <c r="D15" i="3"/>
  <c r="D16" i="3"/>
  <c r="F16" i="3" s="1"/>
  <c r="D17" i="3"/>
  <c r="F17" i="3" s="1"/>
  <c r="D18" i="3"/>
  <c r="F18" i="3" s="1"/>
  <c r="D13" i="3"/>
  <c r="E13" i="3" s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E14" i="3" l="1"/>
  <c r="E15" i="3" s="1"/>
  <c r="E16" i="3" s="1"/>
  <c r="E17" i="3" s="1"/>
  <c r="E18" i="3" s="1"/>
  <c r="G14" i="3"/>
  <c r="G15" i="3" s="1"/>
  <c r="G16" i="3" s="1"/>
  <c r="G17" i="3" s="1"/>
  <c r="G18" i="3" s="1"/>
  <c r="F13" i="3"/>
  <c r="G13" i="3" s="1"/>
</calcChain>
</file>

<file path=xl/sharedStrings.xml><?xml version="1.0" encoding="utf-8"?>
<sst xmlns="http://schemas.openxmlformats.org/spreadsheetml/2006/main" count="83" uniqueCount="73">
  <si>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</si>
  <si>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</si>
  <si>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</si>
  <si>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</si>
  <si>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</si>
  <si>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</si>
  <si>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</si>
  <si>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</si>
  <si>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</si>
  <si>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</si>
  <si>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</si>
  <si>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</si>
  <si>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</si>
  <si>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</si>
  <si>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</si>
  <si>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</si>
  <si>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</si>
  <si>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</si>
  <si>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</si>
  <si>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</si>
  <si>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</si>
  <si>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</si>
  <si>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</si>
  <si>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</si>
  <si>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</si>
  <si>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</si>
  <si>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</si>
  <si>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</si>
  <si>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</si>
  <si>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</si>
  <si>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</si>
  <si>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</si>
  <si>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</si>
  <si>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</si>
  <si>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</si>
  <si>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</si>
  <si>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</si>
  <si>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</si>
  <si>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</si>
  <si>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</si>
  <si>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</si>
  <si>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</si>
  <si>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</si>
  <si>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</si>
  <si>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</si>
  <si>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</si>
  <si>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</si>
  <si>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</si>
  <si>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</si>
  <si>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</si>
  <si>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</si>
  <si>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</si>
  <si>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</si>
  <si>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</si>
  <si>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</si>
  <si>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</si>
  <si>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</si>
  <si>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En un grupo de 30 cadetes, existen 9 que tienen solo 1 hermano</t>
  </si>
  <si>
    <t>En un grupo de 30 cadetes, existen 23 cadetes que tienen a lo más 2 hermanos</t>
  </si>
  <si>
    <t>En un grupo de 30 cadetes, el 87% de estos tienen a lo más 3 hermanos</t>
  </si>
  <si>
    <t>En un grupo de 30 cadetes, el 30% no tienen hermanos</t>
  </si>
  <si>
    <t>MEDIA</t>
  </si>
  <si>
    <t>MODA</t>
  </si>
  <si>
    <t>MEDIANA</t>
  </si>
  <si>
    <t>El promedio de la cantidad de hermanos que tiene un grupo de 30 cadetes es 2</t>
  </si>
  <si>
    <t>La mayoría de los 30 cadetes tienen 1 hermano o ninguno</t>
  </si>
  <si>
    <t>0 y 1</t>
  </si>
  <si>
    <t>El 50% de los 30 cadetes tienen 1 hermano</t>
  </si>
  <si>
    <t>Suma</t>
  </si>
  <si>
    <t>Promedio</t>
  </si>
  <si>
    <t>Total</t>
  </si>
  <si>
    <t>Cuenta</t>
  </si>
  <si>
    <t>XI*fi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</si>
</sst>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right"/>
    </xf>
    <xf numFmtId="0" fontId="6" fillId="4" borderId="2" xfId="0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0" fontId="2" fillId="4" borderId="1" xfId="0" applyFont="1" applyFill="1" applyBorder="1"/>
    <xf numFmtId="1" fontId="0" fillId="0" borderId="0" xfId="0" applyNumberFormat="1" applyAlignment="1">
      <alignment horizontal="center" vertical="center"/>
    </xf>
  </cellXfs>
  <cellStyles count="2">
    <cellStyle name="Moneda [0]" xfId="1" builtinId="7"/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theme="9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7" zoomScale="130" zoomScaleNormal="130" workbookViewId="0">
      <selection activeCell="J12" sqref="J11:J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0"/>
        <v>6.6</v>
      </c>
      <c r="F17" s="2" t="str">
        <f t="shared" si="1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2" priority="1" operator="lessThan">
      <formula>6</formula>
    </cfRule>
    <cfRule type="cellIs" dxfId="1" priority="2" operator="greaterThan">
      <formula>6</formula>
    </cfRule>
    <cfRule type="cellIs" dxfId="0" priority="3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40" zoomScaleNormal="140" workbookViewId="0">
      <selection activeCell="J11" sqref="J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IF(B9&gt;2000,B9-500,B9*3)</f>
        <v>6000</v>
      </c>
      <c r="G9" s="15" t="s">
        <v>17</v>
      </c>
      <c r="H9" s="2" t="s">
        <v>25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16</v>
      </c>
      <c r="H10" s="2" t="s">
        <v>26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29"/>
  <sheetViews>
    <sheetView tabSelected="1" zoomScale="90" zoomScaleNormal="90" workbookViewId="0">
      <selection activeCell="N19" sqref="N19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13" ht="36" customHeight="1" thickBot="1" x14ac:dyDescent="0.3">
      <c r="A1" s="23" t="s">
        <v>37</v>
      </c>
      <c r="B1" s="24"/>
    </row>
    <row r="3" spans="1:13" ht="21" x14ac:dyDescent="0.35">
      <c r="B3" s="9" t="s">
        <v>38</v>
      </c>
    </row>
    <row r="6" spans="1:13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3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3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3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3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3" ht="18.75" x14ac:dyDescent="0.3">
      <c r="C11" s="13"/>
      <c r="D11" s="13"/>
      <c r="E11" s="13"/>
      <c r="F11" s="13"/>
      <c r="G11" s="13"/>
      <c r="H11" s="13"/>
    </row>
    <row r="12" spans="1:13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41" t="s">
        <v>33</v>
      </c>
      <c r="H12" s="43" t="s">
        <v>72</v>
      </c>
      <c r="K12" s="37" t="s">
        <v>61</v>
      </c>
      <c r="L12" s="37" t="s">
        <v>62</v>
      </c>
      <c r="M12" s="37" t="s">
        <v>63</v>
      </c>
    </row>
    <row r="13" spans="1:13" ht="18.75" x14ac:dyDescent="0.3">
      <c r="C13" s="10">
        <v>0</v>
      </c>
      <c r="D13" s="10">
        <f>COUNTIF(tab,C13)</f>
        <v>9</v>
      </c>
      <c r="E13" s="10">
        <f>D13</f>
        <v>9</v>
      </c>
      <c r="F13" s="36">
        <f>D13/$D$19</f>
        <v>0.3</v>
      </c>
      <c r="G13" s="42">
        <f>F13</f>
        <v>0.3</v>
      </c>
      <c r="H13" s="10">
        <f>C13*D13</f>
        <v>0</v>
      </c>
      <c r="K13" s="38">
        <f>AVERAGE(H19/D19)</f>
        <v>1.5</v>
      </c>
      <c r="L13" s="39">
        <f>MODE(tab,tab)</f>
        <v>0</v>
      </c>
      <c r="M13" s="44">
        <f>MEDIAN(tab)</f>
        <v>1</v>
      </c>
    </row>
    <row r="14" spans="1:13" ht="18.75" x14ac:dyDescent="0.3">
      <c r="C14" s="10">
        <v>1</v>
      </c>
      <c r="D14" s="10">
        <f>COUNTIF(tab,C14)</f>
        <v>9</v>
      </c>
      <c r="E14" s="10">
        <f>SUM(D14+E13)</f>
        <v>18</v>
      </c>
      <c r="F14" s="36">
        <f>D14/$D$19</f>
        <v>0.3</v>
      </c>
      <c r="G14" s="42">
        <f>SUM(F14+G13)</f>
        <v>0.6</v>
      </c>
      <c r="H14" s="10">
        <f t="shared" ref="H14:H18" si="0">C14*D14</f>
        <v>9</v>
      </c>
    </row>
    <row r="15" spans="1:13" ht="18.75" x14ac:dyDescent="0.3">
      <c r="C15" s="10">
        <v>2</v>
      </c>
      <c r="D15" s="10">
        <f>COUNTIF(tab,C15)</f>
        <v>5</v>
      </c>
      <c r="E15" s="10">
        <f t="shared" ref="E15:E18" si="1">SUM(D15+E14)</f>
        <v>23</v>
      </c>
      <c r="F15" s="36">
        <f t="shared" ref="F14:F18" si="2">D15/$D$19</f>
        <v>0.16666666666666666</v>
      </c>
      <c r="G15" s="42">
        <f t="shared" ref="G15:G18" si="3">SUM(F15+G14)</f>
        <v>0.76666666666666661</v>
      </c>
      <c r="H15" s="10">
        <f t="shared" si="0"/>
        <v>10</v>
      </c>
    </row>
    <row r="16" spans="1:13" ht="18.75" x14ac:dyDescent="0.3">
      <c r="C16" s="10">
        <v>3</v>
      </c>
      <c r="D16" s="10">
        <f>COUNTIF(tab,C16)</f>
        <v>3</v>
      </c>
      <c r="E16" s="10">
        <f t="shared" si="1"/>
        <v>26</v>
      </c>
      <c r="F16" s="36">
        <f t="shared" si="2"/>
        <v>0.1</v>
      </c>
      <c r="G16" s="42">
        <f t="shared" si="3"/>
        <v>0.86666666666666659</v>
      </c>
      <c r="H16" s="10">
        <f t="shared" si="0"/>
        <v>9</v>
      </c>
    </row>
    <row r="17" spans="1:12" ht="18.75" x14ac:dyDescent="0.3">
      <c r="C17" s="10">
        <v>4</v>
      </c>
      <c r="D17" s="10">
        <f>COUNTIF(tab,C17)</f>
        <v>3</v>
      </c>
      <c r="E17" s="10">
        <f t="shared" si="1"/>
        <v>29</v>
      </c>
      <c r="F17" s="36">
        <f t="shared" si="2"/>
        <v>0.1</v>
      </c>
      <c r="G17" s="42">
        <f t="shared" si="3"/>
        <v>0.96666666666666656</v>
      </c>
      <c r="H17" s="10">
        <f t="shared" si="0"/>
        <v>12</v>
      </c>
    </row>
    <row r="18" spans="1:12" ht="18.75" x14ac:dyDescent="0.3">
      <c r="C18" s="10">
        <v>5</v>
      </c>
      <c r="D18" s="10">
        <f>COUNTIF(tab,C18)</f>
        <v>1</v>
      </c>
      <c r="E18" s="10">
        <f t="shared" si="1"/>
        <v>30</v>
      </c>
      <c r="F18" s="36">
        <f t="shared" si="2"/>
        <v>3.3333333333333333E-2</v>
      </c>
      <c r="G18" s="42">
        <f t="shared" si="3"/>
        <v>0.99999999999999989</v>
      </c>
      <c r="H18" s="10">
        <f t="shared" si="0"/>
        <v>5</v>
      </c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10">
        <f>SUM(H13:H18)</f>
        <v>45</v>
      </c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60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59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>
        <f>AVERAGE(H19/D19)</f>
        <v>1.5</v>
      </c>
      <c r="E27" s="27" t="s">
        <v>64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40" t="s">
        <v>66</v>
      </c>
      <c r="E28" s="30" t="s">
        <v>65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MEDIAN(tab)</f>
        <v>1</v>
      </c>
      <c r="E29" s="30" t="s">
        <v>67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ignoredErrors>
    <ignoredError sqref="F13:F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2025-05-29T15:07:36Z</dcterms:modified>
</cp:coreProperties>
</file>