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 activeTab="1"/>
  </bookViews>
  <sheets>
    <sheet name="SITUACION " sheetId="2" r:id="rId1"/>
    <sheet name="DIAGRAMA DE FLUJO" sheetId="3" r:id="rId2"/>
    <sheet name="DESARROLLO" sheetId="1" r:id="rId3"/>
    <sheet name="Hoja1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5"/>
  <c r="K26" i="3"/>
  <c r="D20" i="1" l="1"/>
</calcChain>
</file>

<file path=xl/sharedStrings.xml><?xml version="1.0" encoding="utf-8"?>
<sst xmlns="http://schemas.openxmlformats.org/spreadsheetml/2006/main" count="87" uniqueCount="79">
  <si>
    <t>Indice de correlación=</t>
  </si>
  <si>
    <t>K=</t>
  </si>
  <si>
    <r>
      <t>Y= K * X</t>
    </r>
    <r>
      <rPr>
        <vertAlign val="superscript"/>
        <sz val="18"/>
        <rFont val="Arial Black"/>
        <family val="2"/>
      </rPr>
      <t>2</t>
    </r>
  </si>
  <si>
    <t>→ALGORITMO</t>
  </si>
  <si>
    <t>→ CONSTANTE</t>
  </si>
  <si>
    <t>1.- LEER EL CASO</t>
  </si>
  <si>
    <t>2.- FORMULAR LA CURVA INDICADA UTILIZANDO CONSTANTE DE AJUSTE K</t>
  </si>
  <si>
    <t>3.- APLICAR RESTRICCIONES</t>
  </si>
  <si>
    <t>5.- CREAR TABLA DE VALORES</t>
  </si>
  <si>
    <t>6.- GRAFICAR LA TABLA</t>
  </si>
  <si>
    <t>7.- BUSCAR LINEA DE TENDENCIA EN EXCEL</t>
  </si>
  <si>
    <t>4.- CALCULAR K. UTILIZAR SISTEMA MKS</t>
  </si>
  <si>
    <t>RESTRICCIONES</t>
  </si>
  <si>
    <t xml:space="preserve">                  SI</t>
  </si>
  <si>
    <t>NO</t>
  </si>
  <si>
    <t>UTILIZACION DE DIAGRAMAS DE FLUJO CON CURVAS MATEMATICAS</t>
  </si>
  <si>
    <t>Y = K X^2</t>
  </si>
  <si>
    <t>Y = K e^x</t>
  </si>
  <si>
    <t>Y = K ln X</t>
  </si>
  <si>
    <t>Y = Ke^-X</t>
  </si>
  <si>
    <t>REALES +</t>
  </si>
  <si>
    <t>X = RANGO DE MASA</t>
  </si>
  <si>
    <t>Y = RANGO DE AGUA</t>
  </si>
  <si>
    <t>MASA= 1500 KG</t>
  </si>
  <si>
    <t>VOLUMEN = 0,1 M^3</t>
  </si>
  <si>
    <t>El supermercado NEPTUNO, tiene las siguientes ofertas, las cuáles son excluyentes:</t>
  </si>
  <si>
    <t xml:space="preserve">Por la compra de 5 o más unidades de leche y de 3 o más unidades de queso, tiene un 30% de descuento en la compra total. </t>
  </si>
  <si>
    <t xml:space="preserve">Si lleva 7 o más unidades de leche y 3 o más unidades de mantequilla tiene un descuento de un 40% de la compra total. </t>
  </si>
  <si>
    <t xml:space="preserve">Por la compra de 2 o más unidades de mantequilla, tiene un descuento adicional del 2% en la compra de la mantequilla.  </t>
  </si>
  <si>
    <t>Realice un algoritmo que permita realizar el descuento</t>
  </si>
  <si>
    <t>QUESO = Q</t>
  </si>
  <si>
    <t>MANTEQUILLA = M</t>
  </si>
  <si>
    <t>$L</t>
  </si>
  <si>
    <t>$Q</t>
  </si>
  <si>
    <t>$M</t>
  </si>
  <si>
    <t>CONDICION 1: SI L&gt;=5 ^ Q&gt;= 3 IMPLICA 30% DESCUENTO COMPRA TOTAL</t>
  </si>
  <si>
    <t>CONDICION 2: SI L&gt;=7 ^ M&gt;= 3 IMPLICA 40% DESCUENTO COMPRA TOTAL</t>
  </si>
  <si>
    <t>CONDICION 3: SI M&gt;= 2 IMPLICA DESCUENTO 2% DE LA MANTEQUILLA</t>
  </si>
  <si>
    <t>COMDICION 4: SIN DESCUENTO</t>
  </si>
  <si>
    <t xml:space="preserve">                   SI</t>
  </si>
  <si>
    <t>Y = K*X^2</t>
  </si>
  <si>
    <t>DATOS 100 L Y 1,5 TONELADAS</t>
  </si>
  <si>
    <t xml:space="preserve">VARIABLE INDEPENDIENTE = EJE X = RANGO DE MASA </t>
  </si>
  <si>
    <t xml:space="preserve">VARIABLE DEPENDIENTE = EJE Y = RANGO DE VOLUMEN </t>
  </si>
  <si>
    <t>KG</t>
  </si>
  <si>
    <t>M^3</t>
  </si>
  <si>
    <t>Y = KX +D</t>
  </si>
  <si>
    <t xml:space="preserve">LINEA RECTA NO PASA POR CERO </t>
  </si>
  <si>
    <t>EXPONENCIAL CRECIENTE</t>
  </si>
  <si>
    <t>LOGARITMO NATURAL</t>
  </si>
  <si>
    <t>EXPONENCIAL DECRECIENTE</t>
  </si>
  <si>
    <t xml:space="preserve">PARABOLA </t>
  </si>
  <si>
    <t>MASA = 1,5 TONELADAS</t>
  </si>
  <si>
    <t>VOLUMEN = 100 LITROS</t>
  </si>
  <si>
    <t>DISTANCIA</t>
  </si>
  <si>
    <t xml:space="preserve">MASA </t>
  </si>
  <si>
    <t>TIEMPO</t>
  </si>
  <si>
    <t>METRO</t>
  </si>
  <si>
    <t>KILOGRAMO</t>
  </si>
  <si>
    <t>SEGUNDO</t>
  </si>
  <si>
    <t>MKS OTRAS UNIDADES = SI</t>
  </si>
  <si>
    <t>Y = KX^2</t>
  </si>
  <si>
    <t>0,1 = K 1500^2</t>
  </si>
  <si>
    <t>0,1 M^3</t>
  </si>
  <si>
    <t xml:space="preserve">RANGO DE MASA </t>
  </si>
  <si>
    <t xml:space="preserve">VOLUMEN DE AGUA </t>
  </si>
  <si>
    <r>
      <t>x(KG</t>
    </r>
    <r>
      <rPr>
        <sz val="11"/>
        <color theme="1"/>
        <rFont val="Calibri"/>
        <family val="2"/>
        <scheme val="minor"/>
      </rPr>
      <t>)</t>
    </r>
  </si>
  <si>
    <t>y(M^3)</t>
  </si>
  <si>
    <t>L&gt;=7</t>
  </si>
  <si>
    <t>SI</t>
  </si>
  <si>
    <t>LECHE = L</t>
  </si>
  <si>
    <t xml:space="preserve">K </t>
  </si>
  <si>
    <t>Y= 4,44E-08*X^2</t>
  </si>
  <si>
    <t>COMPRA TOTAL= 60%*(L*$L+Q*$Q+M*$M)</t>
  </si>
  <si>
    <t>COMPRA TOTAL = 70%*(L*$L+Q*$Q+M*$M)</t>
  </si>
  <si>
    <t xml:space="preserve">                 SI</t>
  </si>
  <si>
    <t>COMPRA TOTAL = L*$L+Q*$Q+98%*M*$M</t>
  </si>
  <si>
    <t>COMPRA TOTAL = L*$L+Q*$Q+M*$M</t>
  </si>
  <si>
    <t>COMPRA TOTAL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</si>
</sst>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8"/>
      <name val="Arial Black"/>
      <family val="2"/>
    </font>
    <font>
      <vertAlign val="superscript"/>
      <sz val="18"/>
      <name val="Arial Black"/>
      <family val="2"/>
    </font>
    <font>
      <sz val="18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0" xfId="0" applyFont="1"/>
    <xf numFmtId="0" fontId="1" fillId="0" borderId="0" xfId="0" applyFont="1"/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3" fontId="0" fillId="0" borderId="1" xfId="0" applyNumberFormat="1" applyBorder="1"/>
    <xf numFmtId="0" fontId="10" fillId="0" borderId="0" xfId="0" applyFont="1"/>
    <xf numFmtId="164" fontId="0" fillId="0" borderId="0" xfId="0" applyNumberFormat="1"/>
    <xf numFmtId="4" fontId="0" fillId="0" borderId="1" xfId="0" applyNumberFormat="1" applyBorder="1"/>
    <xf numFmtId="11" fontId="3" fillId="0" borderId="3" xfId="0" applyNumberFormat="1" applyFont="1" applyBorder="1" applyAlignment="1">
      <alignment horizontal="left"/>
    </xf>
    <xf numFmtId="0" fontId="2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1" fillId="0" borderId="0" xfId="0" applyFont="1"/>
    <xf numFmtId="0" fontId="7" fillId="3" borderId="0" xfId="0" applyFont="1" applyFill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layout/>
    </c:title>
    <c:plotArea>
      <c:layout/>
      <c:scatterChart>
        <c:scatterStyle val="lineMarker"/>
        <c:ser>
          <c:idx val="0"/>
          <c:order val="0"/>
          <c:tx>
            <c:strRef>
              <c:f>DESARROLLO!$D$4</c:f>
              <c:strCache>
                <c:ptCount val="1"/>
                <c:pt idx="0">
                  <c:v>y(M^3)</c:v>
                </c:pt>
              </c:strCache>
            </c:strRef>
          </c:tx>
          <c:spPr>
            <a:ln w="19050">
              <a:noFill/>
            </a:ln>
          </c:spPr>
          <c:xVal>
            <c:numRef>
              <c:f>DESARROLLO!$C$5:$C$15</c:f>
              <c:numCache>
                <c:formatCode>#,##0</c:formatCode>
                <c:ptCount val="11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</c:numCache>
            </c:numRef>
          </c:xVal>
          <c:yVal>
            <c:numRef>
              <c:f>DESARROLLO!$D$5:$D$15</c:f>
              <c:numCache>
                <c:formatCode>#,##0.00</c:formatCode>
                <c:ptCount val="11"/>
                <c:pt idx="0">
                  <c:v>4.4443999999999997E-2</c:v>
                </c:pt>
                <c:pt idx="1">
                  <c:v>9.9998999999999991E-2</c:v>
                </c:pt>
                <c:pt idx="2">
                  <c:v>0.17777599999999999</c:v>
                </c:pt>
                <c:pt idx="3">
                  <c:v>0.27777499999999999</c:v>
                </c:pt>
                <c:pt idx="4">
                  <c:v>0.39999599999999996</c:v>
                </c:pt>
                <c:pt idx="5">
                  <c:v>0.54443900000000001</c:v>
                </c:pt>
                <c:pt idx="6">
                  <c:v>0.71110399999999996</c:v>
                </c:pt>
                <c:pt idx="7">
                  <c:v>0.89999099999999999</c:v>
                </c:pt>
                <c:pt idx="8">
                  <c:v>1.1111</c:v>
                </c:pt>
                <c:pt idx="9">
                  <c:v>1.3444309999999999</c:v>
                </c:pt>
                <c:pt idx="10">
                  <c:v>1.5999839999999999</c:v>
                </c:pt>
              </c:numCache>
            </c:numRef>
          </c:yVal>
        </c:ser>
        <c:axId val="168993152"/>
        <c:axId val="168994688"/>
      </c:scatterChart>
      <c:valAx>
        <c:axId val="168993152"/>
        <c:scaling>
          <c:orientation val="minMax"/>
        </c:scaling>
        <c:axPos val="b"/>
        <c:numFmt formatCode="#,##0" sourceLinked="1"/>
        <c:tickLblPos val="nextTo"/>
        <c:crossAx val="168994688"/>
        <c:crosses val="autoZero"/>
        <c:crossBetween val="midCat"/>
      </c:valAx>
      <c:valAx>
        <c:axId val="168994688"/>
        <c:scaling>
          <c:orientation val="minMax"/>
        </c:scaling>
        <c:axPos val="l"/>
        <c:majorGridlines/>
        <c:numFmt formatCode="#,##0.00" sourceLinked="1"/>
        <c:tickLblPos val="nextTo"/>
        <c:crossAx val="1689931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11</xdr:row>
      <xdr:rowOff>0</xdr:rowOff>
    </xdr:from>
    <xdr:ext cx="6334125" cy="1200150"/>
    <xdr:sp macro="" textlink="">
      <xdr:nvSpPr>
        <xdr:cNvPr id="2" name="CuadroTexto 1"/>
        <xdr:cNvSpPr txBox="1"/>
      </xdr:nvSpPr>
      <xdr:spPr>
        <a:xfrm>
          <a:off x="752475" y="2152650"/>
          <a:ext cx="6334125" cy="12001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es-CL" sz="1400" b="1">
              <a:latin typeface="Arial" pitchFamily="34" charset="0"/>
              <a:cs typeface="Arial" pitchFamily="34" charset="0"/>
            </a:rPr>
            <a:t>"EL CONSUMO DE AGUA DE UN PROCESO TIENE UNA CURVA PARABÓLICA. SE SABE QUE SE REQUIEREN 100 L DE AGUA, PARA PROCESAR UNA MASA DE 1,5 TONELADAS. ELABORE UN ALGORTIMO QUE NOS PERMITA CALCULAR EL CONSUMO DE AGUA PARA UN RANGO DE MASA, UTILIZANDO SISTEMA MKS."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</xdr:row>
      <xdr:rowOff>123825</xdr:rowOff>
    </xdr:from>
    <xdr:to>
      <xdr:col>4</xdr:col>
      <xdr:colOff>685800</xdr:colOff>
      <xdr:row>5</xdr:row>
      <xdr:rowOff>0</xdr:rowOff>
    </xdr:to>
    <xdr:sp macro="" textlink="">
      <xdr:nvSpPr>
        <xdr:cNvPr id="2" name="1 Elipse"/>
        <xdr:cNvSpPr/>
      </xdr:nvSpPr>
      <xdr:spPr>
        <a:xfrm>
          <a:off x="2819400" y="50482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123825</xdr:colOff>
      <xdr:row>17</xdr:row>
      <xdr:rowOff>180975</xdr:rowOff>
    </xdr:from>
    <xdr:to>
      <xdr:col>7</xdr:col>
      <xdr:colOff>676275</xdr:colOff>
      <xdr:row>21</xdr:row>
      <xdr:rowOff>28575</xdr:rowOff>
    </xdr:to>
    <xdr:sp macro="" textlink="">
      <xdr:nvSpPr>
        <xdr:cNvPr id="3" name="2 Rectángulo"/>
        <xdr:cNvSpPr/>
      </xdr:nvSpPr>
      <xdr:spPr>
        <a:xfrm>
          <a:off x="4695825" y="3419475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RESTRICCIONES</a:t>
          </a:r>
        </a:p>
      </xdr:txBody>
    </xdr:sp>
    <xdr:clientData/>
  </xdr:twoCellAnchor>
  <xdr:twoCellAnchor>
    <xdr:from>
      <xdr:col>3</xdr:col>
      <xdr:colOff>333375</xdr:colOff>
      <xdr:row>8</xdr:row>
      <xdr:rowOff>19050</xdr:rowOff>
    </xdr:from>
    <xdr:to>
      <xdr:col>5</xdr:col>
      <xdr:colOff>25527</xdr:colOff>
      <xdr:row>10</xdr:row>
      <xdr:rowOff>133350</xdr:rowOff>
    </xdr:to>
    <xdr:sp macro="" textlink="">
      <xdr:nvSpPr>
        <xdr:cNvPr id="4" name="3 Paralelogramo"/>
        <xdr:cNvSpPr/>
      </xdr:nvSpPr>
      <xdr:spPr>
        <a:xfrm>
          <a:off x="2619375" y="1543050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DATOS</a:t>
          </a:r>
        </a:p>
      </xdr:txBody>
    </xdr:sp>
    <xdr:clientData/>
  </xdr:twoCellAnchor>
  <xdr:twoCellAnchor>
    <xdr:from>
      <xdr:col>3</xdr:col>
      <xdr:colOff>200024</xdr:colOff>
      <xdr:row>13</xdr:row>
      <xdr:rowOff>133350</xdr:rowOff>
    </xdr:from>
    <xdr:to>
      <xdr:col>5</xdr:col>
      <xdr:colOff>152399</xdr:colOff>
      <xdr:row>18</xdr:row>
      <xdr:rowOff>38100</xdr:rowOff>
    </xdr:to>
    <xdr:sp macro="" textlink="">
      <xdr:nvSpPr>
        <xdr:cNvPr id="5" name="4 Rombo"/>
        <xdr:cNvSpPr/>
      </xdr:nvSpPr>
      <xdr:spPr>
        <a:xfrm>
          <a:off x="2486024" y="2609850"/>
          <a:ext cx="1476375" cy="8572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¿PRIMER CUADRANTE?</a:t>
          </a:r>
        </a:p>
      </xdr:txBody>
    </xdr:sp>
    <xdr:clientData/>
  </xdr:twoCellAnchor>
  <xdr:twoCellAnchor>
    <xdr:from>
      <xdr:col>6</xdr:col>
      <xdr:colOff>142875</xdr:colOff>
      <xdr:row>23</xdr:row>
      <xdr:rowOff>0</xdr:rowOff>
    </xdr:from>
    <xdr:to>
      <xdr:col>7</xdr:col>
      <xdr:colOff>695325</xdr:colOff>
      <xdr:row>26</xdr:row>
      <xdr:rowOff>38100</xdr:rowOff>
    </xdr:to>
    <xdr:sp macro="" textlink="">
      <xdr:nvSpPr>
        <xdr:cNvPr id="6" name="5 Rectángulo"/>
        <xdr:cNvSpPr/>
      </xdr:nvSpPr>
      <xdr:spPr>
        <a:xfrm>
          <a:off x="4714875" y="43815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CALCULO DE K</a:t>
          </a:r>
        </a:p>
      </xdr:txBody>
    </xdr:sp>
    <xdr:clientData/>
  </xdr:twoCellAnchor>
  <xdr:twoCellAnchor>
    <xdr:from>
      <xdr:col>6</xdr:col>
      <xdr:colOff>133350</xdr:colOff>
      <xdr:row>28</xdr:row>
      <xdr:rowOff>0</xdr:rowOff>
    </xdr:from>
    <xdr:to>
      <xdr:col>7</xdr:col>
      <xdr:colOff>685800</xdr:colOff>
      <xdr:row>31</xdr:row>
      <xdr:rowOff>38100</xdr:rowOff>
    </xdr:to>
    <xdr:sp macro="" textlink="">
      <xdr:nvSpPr>
        <xdr:cNvPr id="7" name="6 Rectángulo"/>
        <xdr:cNvSpPr/>
      </xdr:nvSpPr>
      <xdr:spPr>
        <a:xfrm>
          <a:off x="4705350" y="53340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ELABORACION DE TABLA</a:t>
          </a:r>
        </a:p>
      </xdr:txBody>
    </xdr:sp>
    <xdr:clientData/>
  </xdr:twoCellAnchor>
  <xdr:twoCellAnchor>
    <xdr:from>
      <xdr:col>6</xdr:col>
      <xdr:colOff>142875</xdr:colOff>
      <xdr:row>33</xdr:row>
      <xdr:rowOff>95250</xdr:rowOff>
    </xdr:from>
    <xdr:to>
      <xdr:col>7</xdr:col>
      <xdr:colOff>695325</xdr:colOff>
      <xdr:row>36</xdr:row>
      <xdr:rowOff>133350</xdr:rowOff>
    </xdr:to>
    <xdr:sp macro="" textlink="">
      <xdr:nvSpPr>
        <xdr:cNvPr id="8" name="7 Rectángulo"/>
        <xdr:cNvSpPr/>
      </xdr:nvSpPr>
      <xdr:spPr>
        <a:xfrm>
          <a:off x="4714875" y="63817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</a:t>
          </a:r>
        </a:p>
      </xdr:txBody>
    </xdr:sp>
    <xdr:clientData/>
  </xdr:twoCellAnchor>
  <xdr:twoCellAnchor>
    <xdr:from>
      <xdr:col>3</xdr:col>
      <xdr:colOff>209550</xdr:colOff>
      <xdr:row>38</xdr:row>
      <xdr:rowOff>180975</xdr:rowOff>
    </xdr:from>
    <xdr:to>
      <xdr:col>4</xdr:col>
      <xdr:colOff>663702</xdr:colOff>
      <xdr:row>41</xdr:row>
      <xdr:rowOff>104775</xdr:rowOff>
    </xdr:to>
    <xdr:sp macro="" textlink="">
      <xdr:nvSpPr>
        <xdr:cNvPr id="9" name="8 Paralelogramo"/>
        <xdr:cNvSpPr/>
      </xdr:nvSpPr>
      <xdr:spPr>
        <a:xfrm>
          <a:off x="2495550" y="7419975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 Y TENDENCIA</a:t>
          </a:r>
        </a:p>
      </xdr:txBody>
    </xdr:sp>
    <xdr:clientData/>
  </xdr:twoCellAnchor>
  <xdr:twoCellAnchor>
    <xdr:from>
      <xdr:col>0</xdr:col>
      <xdr:colOff>695325</xdr:colOff>
      <xdr:row>17</xdr:row>
      <xdr:rowOff>171450</xdr:rowOff>
    </xdr:from>
    <xdr:to>
      <xdr:col>2</xdr:col>
      <xdr:colOff>485775</xdr:colOff>
      <xdr:row>21</xdr:row>
      <xdr:rowOff>19050</xdr:rowOff>
    </xdr:to>
    <xdr:sp macro="" textlink="">
      <xdr:nvSpPr>
        <xdr:cNvPr id="10" name="9 Rectángulo"/>
        <xdr:cNvSpPr/>
      </xdr:nvSpPr>
      <xdr:spPr>
        <a:xfrm>
          <a:off x="695325" y="34099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TRABAJAR CON</a:t>
          </a:r>
          <a:r>
            <a:rPr lang="es-ES" sz="1100" baseline="0"/>
            <a:t> CURVA COMPLETA </a:t>
          </a:r>
          <a:endParaRPr lang="es-ES" sz="1100"/>
        </a:p>
      </xdr:txBody>
    </xdr:sp>
    <xdr:clientData/>
  </xdr:twoCellAnchor>
  <xdr:twoCellAnchor>
    <xdr:from>
      <xdr:col>1</xdr:col>
      <xdr:colOff>590549</xdr:colOff>
      <xdr:row>21</xdr:row>
      <xdr:rowOff>19050</xdr:rowOff>
    </xdr:from>
    <xdr:to>
      <xdr:col>6</xdr:col>
      <xdr:colOff>142874</xdr:colOff>
      <xdr:row>24</xdr:row>
      <xdr:rowOff>114300</xdr:rowOff>
    </xdr:to>
    <xdr:cxnSp macro="">
      <xdr:nvCxnSpPr>
        <xdr:cNvPr id="12" name="11 Conector recto de flecha"/>
        <xdr:cNvCxnSpPr>
          <a:stCxn id="10" idx="2"/>
          <a:endCxn id="6" idx="1"/>
        </xdr:cNvCxnSpPr>
      </xdr:nvCxnSpPr>
      <xdr:spPr>
        <a:xfrm rot="16200000" flipH="1">
          <a:off x="2700337" y="2671762"/>
          <a:ext cx="666750" cy="3362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43</xdr:row>
      <xdr:rowOff>142875</xdr:rowOff>
    </xdr:from>
    <xdr:to>
      <xdr:col>4</xdr:col>
      <xdr:colOff>504825</xdr:colOff>
      <xdr:row>46</xdr:row>
      <xdr:rowOff>19050</xdr:rowOff>
    </xdr:to>
    <xdr:sp macro="" textlink="">
      <xdr:nvSpPr>
        <xdr:cNvPr id="16" name="15 Elipse"/>
        <xdr:cNvSpPr/>
      </xdr:nvSpPr>
      <xdr:spPr>
        <a:xfrm>
          <a:off x="2638425" y="833437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809625</xdr:colOff>
      <xdr:row>2</xdr:row>
      <xdr:rowOff>76200</xdr:rowOff>
    </xdr:from>
    <xdr:to>
      <xdr:col>11</xdr:col>
      <xdr:colOff>704850</xdr:colOff>
      <xdr:row>16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106240</xdr:colOff>
      <xdr:row>12</xdr:row>
      <xdr:rowOff>41764</xdr:rowOff>
    </xdr:from>
    <xdr:to>
      <xdr:col>6</xdr:col>
      <xdr:colOff>258640</xdr:colOff>
      <xdr:row>13</xdr:row>
      <xdr:rowOff>108439</xdr:rowOff>
    </xdr:to>
    <xdr:sp macro="" textlink="">
      <xdr:nvSpPr>
        <xdr:cNvPr id="2" name="1 Elipse"/>
        <xdr:cNvSpPr/>
      </xdr:nvSpPr>
      <xdr:spPr>
        <a:xfrm>
          <a:off x="3916240" y="2401033"/>
          <a:ext cx="914400" cy="257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295275</xdr:colOff>
      <xdr:row>25</xdr:row>
      <xdr:rowOff>9525</xdr:rowOff>
    </xdr:from>
    <xdr:to>
      <xdr:col>11</xdr:col>
      <xdr:colOff>447675</xdr:colOff>
      <xdr:row>27</xdr:row>
      <xdr:rowOff>47625</xdr:rowOff>
    </xdr:to>
    <xdr:sp macro="" textlink="">
      <xdr:nvSpPr>
        <xdr:cNvPr id="3" name="2 Rectángulo"/>
        <xdr:cNvSpPr/>
      </xdr:nvSpPr>
      <xdr:spPr>
        <a:xfrm>
          <a:off x="7915275" y="4829175"/>
          <a:ext cx="9144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123825</xdr:colOff>
      <xdr:row>19</xdr:row>
      <xdr:rowOff>104775</xdr:rowOff>
    </xdr:from>
    <xdr:to>
      <xdr:col>6</xdr:col>
      <xdr:colOff>276225</xdr:colOff>
      <xdr:row>22</xdr:row>
      <xdr:rowOff>0</xdr:rowOff>
    </xdr:to>
    <xdr:sp macro="" textlink="">
      <xdr:nvSpPr>
        <xdr:cNvPr id="4" name="3 Rombo"/>
        <xdr:cNvSpPr/>
      </xdr:nvSpPr>
      <xdr:spPr>
        <a:xfrm>
          <a:off x="3933825" y="3781425"/>
          <a:ext cx="914400" cy="46672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L&gt;=7</a:t>
          </a:r>
        </a:p>
      </xdr:txBody>
    </xdr:sp>
    <xdr:clientData/>
  </xdr:twoCellAnchor>
  <xdr:twoCellAnchor>
    <xdr:from>
      <xdr:col>4</xdr:col>
      <xdr:colOff>714375</xdr:colOff>
      <xdr:row>15</xdr:row>
      <xdr:rowOff>95250</xdr:rowOff>
    </xdr:from>
    <xdr:to>
      <xdr:col>6</xdr:col>
      <xdr:colOff>406527</xdr:colOff>
      <xdr:row>17</xdr:row>
      <xdr:rowOff>114300</xdr:rowOff>
    </xdr:to>
    <xdr:sp macro="" textlink="">
      <xdr:nvSpPr>
        <xdr:cNvPr id="5" name="4 Paralelogramo"/>
        <xdr:cNvSpPr/>
      </xdr:nvSpPr>
      <xdr:spPr>
        <a:xfrm>
          <a:off x="3762375" y="3009900"/>
          <a:ext cx="1216152" cy="40005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L, M, Q, $L, $Q; $M</a:t>
          </a:r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9</xdr:col>
      <xdr:colOff>152400</xdr:colOff>
      <xdr:row>24</xdr:row>
      <xdr:rowOff>85725</xdr:rowOff>
    </xdr:to>
    <xdr:sp macro="" textlink="">
      <xdr:nvSpPr>
        <xdr:cNvPr id="6" name="5 Rombo"/>
        <xdr:cNvSpPr/>
      </xdr:nvSpPr>
      <xdr:spPr>
        <a:xfrm>
          <a:off x="6096000" y="4248150"/>
          <a:ext cx="914400" cy="46672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M&gt;= 3</a:t>
          </a:r>
        </a:p>
      </xdr:txBody>
    </xdr:sp>
    <xdr:clientData/>
  </xdr:twoCellAnchor>
  <xdr:twoCellAnchor>
    <xdr:from>
      <xdr:col>6</xdr:col>
      <xdr:colOff>190500</xdr:colOff>
      <xdr:row>25</xdr:row>
      <xdr:rowOff>28575</xdr:rowOff>
    </xdr:from>
    <xdr:to>
      <xdr:col>7</xdr:col>
      <xdr:colOff>342900</xdr:colOff>
      <xdr:row>27</xdr:row>
      <xdr:rowOff>114300</xdr:rowOff>
    </xdr:to>
    <xdr:sp macro="" textlink="">
      <xdr:nvSpPr>
        <xdr:cNvPr id="7" name="6 Rombo"/>
        <xdr:cNvSpPr/>
      </xdr:nvSpPr>
      <xdr:spPr>
        <a:xfrm>
          <a:off x="4762500" y="4848225"/>
          <a:ext cx="914400" cy="46672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Q &gt;=3</a:t>
          </a:r>
        </a:p>
      </xdr:txBody>
    </xdr:sp>
    <xdr:clientData/>
  </xdr:twoCellAnchor>
  <xdr:twoCellAnchor>
    <xdr:from>
      <xdr:col>8</xdr:col>
      <xdr:colOff>133350</xdr:colOff>
      <xdr:row>29</xdr:row>
      <xdr:rowOff>0</xdr:rowOff>
    </xdr:from>
    <xdr:to>
      <xdr:col>9</xdr:col>
      <xdr:colOff>285750</xdr:colOff>
      <xdr:row>31</xdr:row>
      <xdr:rowOff>38100</xdr:rowOff>
    </xdr:to>
    <xdr:sp macro="" textlink="">
      <xdr:nvSpPr>
        <xdr:cNvPr id="8" name="7 Rectángulo"/>
        <xdr:cNvSpPr/>
      </xdr:nvSpPr>
      <xdr:spPr>
        <a:xfrm>
          <a:off x="6229350" y="5581650"/>
          <a:ext cx="9144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6</xdr:col>
      <xdr:colOff>152400</xdr:colOff>
      <xdr:row>31</xdr:row>
      <xdr:rowOff>85725</xdr:rowOff>
    </xdr:to>
    <xdr:sp macro="" textlink="">
      <xdr:nvSpPr>
        <xdr:cNvPr id="9" name="8 Rombo"/>
        <xdr:cNvSpPr/>
      </xdr:nvSpPr>
      <xdr:spPr>
        <a:xfrm>
          <a:off x="3810000" y="5581650"/>
          <a:ext cx="914400" cy="46672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M &gt;=2</a:t>
          </a:r>
        </a:p>
      </xdr:txBody>
    </xdr:sp>
    <xdr:clientData/>
  </xdr:twoCellAnchor>
  <xdr:twoCellAnchor>
    <xdr:from>
      <xdr:col>6</xdr:col>
      <xdr:colOff>512885</xdr:colOff>
      <xdr:row>32</xdr:row>
      <xdr:rowOff>153865</xdr:rowOff>
    </xdr:from>
    <xdr:to>
      <xdr:col>7</xdr:col>
      <xdr:colOff>665285</xdr:colOff>
      <xdr:row>35</xdr:row>
      <xdr:rowOff>7327</xdr:rowOff>
    </xdr:to>
    <xdr:sp macro="" textlink="">
      <xdr:nvSpPr>
        <xdr:cNvPr id="10" name="9 Rectángulo"/>
        <xdr:cNvSpPr/>
      </xdr:nvSpPr>
      <xdr:spPr>
        <a:xfrm>
          <a:off x="5084885" y="6477000"/>
          <a:ext cx="914400" cy="4249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710712</xdr:colOff>
      <xdr:row>32</xdr:row>
      <xdr:rowOff>146538</xdr:rowOff>
    </xdr:from>
    <xdr:to>
      <xdr:col>5</xdr:col>
      <xdr:colOff>101112</xdr:colOff>
      <xdr:row>35</xdr:row>
      <xdr:rowOff>0</xdr:rowOff>
    </xdr:to>
    <xdr:sp macro="" textlink="">
      <xdr:nvSpPr>
        <xdr:cNvPr id="11" name="10 Rectángulo"/>
        <xdr:cNvSpPr/>
      </xdr:nvSpPr>
      <xdr:spPr>
        <a:xfrm>
          <a:off x="2996712" y="6469673"/>
          <a:ext cx="9144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2</xdr:col>
      <xdr:colOff>212480</xdr:colOff>
      <xdr:row>22</xdr:row>
      <xdr:rowOff>14653</xdr:rowOff>
    </xdr:from>
    <xdr:to>
      <xdr:col>3</xdr:col>
      <xdr:colOff>329711</xdr:colOff>
      <xdr:row>24</xdr:row>
      <xdr:rowOff>183173</xdr:rowOff>
    </xdr:to>
    <xdr:sp macro="" textlink="">
      <xdr:nvSpPr>
        <xdr:cNvPr id="12" name="11 Rombo"/>
        <xdr:cNvSpPr/>
      </xdr:nvSpPr>
      <xdr:spPr>
        <a:xfrm flipH="1">
          <a:off x="1736480" y="4278922"/>
          <a:ext cx="879231" cy="54952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L&gt;=5</a:t>
          </a:r>
        </a:p>
      </xdr:txBody>
    </xdr:sp>
    <xdr:clientData/>
  </xdr:twoCellAnchor>
  <xdr:twoCellAnchor>
    <xdr:from>
      <xdr:col>5</xdr:col>
      <xdr:colOff>344366</xdr:colOff>
      <xdr:row>37</xdr:row>
      <xdr:rowOff>58615</xdr:rowOff>
    </xdr:from>
    <xdr:to>
      <xdr:col>7</xdr:col>
      <xdr:colOff>36518</xdr:colOff>
      <xdr:row>40</xdr:row>
      <xdr:rowOff>51288</xdr:rowOff>
    </xdr:to>
    <xdr:sp macro="" textlink="">
      <xdr:nvSpPr>
        <xdr:cNvPr id="17" name="16 Paralelogramo"/>
        <xdr:cNvSpPr/>
      </xdr:nvSpPr>
      <xdr:spPr>
        <a:xfrm>
          <a:off x="4154366" y="7436827"/>
          <a:ext cx="1216152" cy="615461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432287</xdr:colOff>
      <xdr:row>42</xdr:row>
      <xdr:rowOff>0</xdr:rowOff>
    </xdr:from>
    <xdr:to>
      <xdr:col>6</xdr:col>
      <xdr:colOff>584687</xdr:colOff>
      <xdr:row>44</xdr:row>
      <xdr:rowOff>14654</xdr:rowOff>
    </xdr:to>
    <xdr:sp macro="" textlink="">
      <xdr:nvSpPr>
        <xdr:cNvPr id="18" name="17 Elipse"/>
        <xdr:cNvSpPr/>
      </xdr:nvSpPr>
      <xdr:spPr>
        <a:xfrm>
          <a:off x="4242287" y="8382000"/>
          <a:ext cx="914400" cy="39565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560452</xdr:colOff>
      <xdr:row>13</xdr:row>
      <xdr:rowOff>108439</xdr:rowOff>
    </xdr:from>
    <xdr:to>
      <xdr:col>5</xdr:col>
      <xdr:colOff>563441</xdr:colOff>
      <xdr:row>15</xdr:row>
      <xdr:rowOff>95250</xdr:rowOff>
    </xdr:to>
    <xdr:cxnSp macro="">
      <xdr:nvCxnSpPr>
        <xdr:cNvPr id="20" name="19 Conector recto de flecha"/>
        <xdr:cNvCxnSpPr>
          <a:stCxn id="2" idx="4"/>
          <a:endCxn id="5" idx="0"/>
        </xdr:cNvCxnSpPr>
      </xdr:nvCxnSpPr>
      <xdr:spPr>
        <a:xfrm rot="5400000">
          <a:off x="4188041" y="2840619"/>
          <a:ext cx="367811" cy="298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578827</xdr:colOff>
      <xdr:row>17</xdr:row>
      <xdr:rowOff>124558</xdr:rowOff>
    </xdr:from>
    <xdr:to>
      <xdr:col>5</xdr:col>
      <xdr:colOff>581816</xdr:colOff>
      <xdr:row>19</xdr:row>
      <xdr:rowOff>111369</xdr:rowOff>
    </xdr:to>
    <xdr:cxnSp macro="">
      <xdr:nvCxnSpPr>
        <xdr:cNvPr id="22" name="21 Conector recto de flecha"/>
        <xdr:cNvCxnSpPr/>
      </xdr:nvCxnSpPr>
      <xdr:spPr>
        <a:xfrm rot="5400000">
          <a:off x="4206416" y="3618738"/>
          <a:ext cx="367811" cy="298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20</xdr:row>
      <xdr:rowOff>147638</xdr:rowOff>
    </xdr:from>
    <xdr:to>
      <xdr:col>8</xdr:col>
      <xdr:colOff>457200</xdr:colOff>
      <xdr:row>22</xdr:row>
      <xdr:rowOff>0</xdr:rowOff>
    </xdr:to>
    <xdr:cxnSp macro="">
      <xdr:nvCxnSpPr>
        <xdr:cNvPr id="23" name="22 Conector recto de flecha"/>
        <xdr:cNvCxnSpPr>
          <a:stCxn id="4" idx="3"/>
          <a:endCxn id="6" idx="0"/>
        </xdr:cNvCxnSpPr>
      </xdr:nvCxnSpPr>
      <xdr:spPr>
        <a:xfrm>
          <a:off x="4848225" y="4030907"/>
          <a:ext cx="1704975" cy="2333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23</xdr:row>
      <xdr:rowOff>42863</xdr:rowOff>
    </xdr:from>
    <xdr:to>
      <xdr:col>11</xdr:col>
      <xdr:colOff>161192</xdr:colOff>
      <xdr:row>25</xdr:row>
      <xdr:rowOff>7327</xdr:rowOff>
    </xdr:to>
    <xdr:cxnSp macro="">
      <xdr:nvCxnSpPr>
        <xdr:cNvPr id="26" name="25 Conector recto de flecha"/>
        <xdr:cNvCxnSpPr>
          <a:stCxn id="6" idx="3"/>
        </xdr:cNvCxnSpPr>
      </xdr:nvCxnSpPr>
      <xdr:spPr>
        <a:xfrm>
          <a:off x="7010400" y="4497632"/>
          <a:ext cx="1532792" cy="4480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652095</xdr:colOff>
      <xdr:row>20</xdr:row>
      <xdr:rowOff>147637</xdr:rowOff>
    </xdr:from>
    <xdr:to>
      <xdr:col>5</xdr:col>
      <xdr:colOff>123825</xdr:colOff>
      <xdr:row>22</xdr:row>
      <xdr:rowOff>14652</xdr:rowOff>
    </xdr:to>
    <xdr:cxnSp macro="">
      <xdr:nvCxnSpPr>
        <xdr:cNvPr id="29" name="28 Conector recto de flecha"/>
        <xdr:cNvCxnSpPr>
          <a:stCxn id="4" idx="1"/>
          <a:endCxn id="12" idx="0"/>
        </xdr:cNvCxnSpPr>
      </xdr:nvCxnSpPr>
      <xdr:spPr>
        <a:xfrm rot="10800000" flipV="1">
          <a:off x="2176095" y="4030906"/>
          <a:ext cx="1757730" cy="2480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647700</xdr:colOff>
      <xdr:row>23</xdr:row>
      <xdr:rowOff>42862</xdr:rowOff>
    </xdr:from>
    <xdr:to>
      <xdr:col>8</xdr:col>
      <xdr:colOff>0</xdr:colOff>
      <xdr:row>25</xdr:row>
      <xdr:rowOff>28574</xdr:rowOff>
    </xdr:to>
    <xdr:cxnSp macro="">
      <xdr:nvCxnSpPr>
        <xdr:cNvPr id="33" name="32 Conector recto de flecha"/>
        <xdr:cNvCxnSpPr>
          <a:stCxn id="6" idx="1"/>
          <a:endCxn id="7" idx="0"/>
        </xdr:cNvCxnSpPr>
      </xdr:nvCxnSpPr>
      <xdr:spPr>
        <a:xfrm rot="10800000" flipV="1">
          <a:off x="5219700" y="4497631"/>
          <a:ext cx="876300" cy="46928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446944</xdr:colOff>
      <xdr:row>26</xdr:row>
      <xdr:rowOff>71438</xdr:rowOff>
    </xdr:from>
    <xdr:to>
      <xdr:col>6</xdr:col>
      <xdr:colOff>190501</xdr:colOff>
      <xdr:row>29</xdr:row>
      <xdr:rowOff>13553</xdr:rowOff>
    </xdr:to>
    <xdr:cxnSp macro="">
      <xdr:nvCxnSpPr>
        <xdr:cNvPr id="34" name="33 Conector recto de flecha"/>
        <xdr:cNvCxnSpPr>
          <a:stCxn id="7" idx="1"/>
        </xdr:cNvCxnSpPr>
      </xdr:nvCxnSpPr>
      <xdr:spPr>
        <a:xfrm rot="10800000" flipV="1">
          <a:off x="4256944" y="5200284"/>
          <a:ext cx="505557" cy="56490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124558</xdr:colOff>
      <xdr:row>30</xdr:row>
      <xdr:rowOff>42862</xdr:rowOff>
    </xdr:from>
    <xdr:to>
      <xdr:col>5</xdr:col>
      <xdr:colOff>0</xdr:colOff>
      <xdr:row>32</xdr:row>
      <xdr:rowOff>139209</xdr:rowOff>
    </xdr:to>
    <xdr:cxnSp macro="">
      <xdr:nvCxnSpPr>
        <xdr:cNvPr id="35" name="34 Conector recto de flecha"/>
        <xdr:cNvCxnSpPr>
          <a:stCxn id="9" idx="1"/>
        </xdr:cNvCxnSpPr>
      </xdr:nvCxnSpPr>
      <xdr:spPr>
        <a:xfrm rot="10800000" flipV="1">
          <a:off x="3172558" y="5984997"/>
          <a:ext cx="637442" cy="47734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329711</xdr:colOff>
      <xdr:row>23</xdr:row>
      <xdr:rowOff>98913</xdr:rowOff>
    </xdr:from>
    <xdr:to>
      <xdr:col>6</xdr:col>
      <xdr:colOff>647700</xdr:colOff>
      <xdr:row>25</xdr:row>
      <xdr:rowOff>28575</xdr:rowOff>
    </xdr:to>
    <xdr:cxnSp macro="">
      <xdr:nvCxnSpPr>
        <xdr:cNvPr id="42" name="41 Conector recto de flecha"/>
        <xdr:cNvCxnSpPr>
          <a:stCxn id="12" idx="1"/>
          <a:endCxn id="7" idx="0"/>
        </xdr:cNvCxnSpPr>
      </xdr:nvCxnSpPr>
      <xdr:spPr>
        <a:xfrm>
          <a:off x="2615711" y="4553682"/>
          <a:ext cx="2603989" cy="41323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315058</xdr:colOff>
      <xdr:row>26</xdr:row>
      <xdr:rowOff>80597</xdr:rowOff>
    </xdr:from>
    <xdr:to>
      <xdr:col>8</xdr:col>
      <xdr:colOff>590550</xdr:colOff>
      <xdr:row>29</xdr:row>
      <xdr:rowOff>0</xdr:rowOff>
    </xdr:to>
    <xdr:cxnSp macro="">
      <xdr:nvCxnSpPr>
        <xdr:cNvPr id="43" name="42 Conector recto de flecha"/>
        <xdr:cNvCxnSpPr>
          <a:endCxn id="8" idx="0"/>
        </xdr:cNvCxnSpPr>
      </xdr:nvCxnSpPr>
      <xdr:spPr>
        <a:xfrm>
          <a:off x="5649058" y="5209443"/>
          <a:ext cx="1037492" cy="5421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139212</xdr:colOff>
      <xdr:row>30</xdr:row>
      <xdr:rowOff>51288</xdr:rowOff>
    </xdr:from>
    <xdr:to>
      <xdr:col>7</xdr:col>
      <xdr:colOff>249115</xdr:colOff>
      <xdr:row>32</xdr:row>
      <xdr:rowOff>109903</xdr:rowOff>
    </xdr:to>
    <xdr:cxnSp macro="">
      <xdr:nvCxnSpPr>
        <xdr:cNvPr id="44" name="43 Conector recto de flecha"/>
        <xdr:cNvCxnSpPr/>
      </xdr:nvCxnSpPr>
      <xdr:spPr>
        <a:xfrm>
          <a:off x="4711212" y="5993423"/>
          <a:ext cx="871903" cy="4396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754673</xdr:colOff>
      <xdr:row>26</xdr:row>
      <xdr:rowOff>14654</xdr:rowOff>
    </xdr:from>
    <xdr:to>
      <xdr:col>5</xdr:col>
      <xdr:colOff>457200</xdr:colOff>
      <xdr:row>29</xdr:row>
      <xdr:rowOff>0</xdr:rowOff>
    </xdr:to>
    <xdr:cxnSp macro="">
      <xdr:nvCxnSpPr>
        <xdr:cNvPr id="49" name="48 Conector recto de flecha"/>
        <xdr:cNvCxnSpPr>
          <a:endCxn id="9" idx="0"/>
        </xdr:cNvCxnSpPr>
      </xdr:nvCxnSpPr>
      <xdr:spPr>
        <a:xfrm>
          <a:off x="1516673" y="5143500"/>
          <a:ext cx="2750527" cy="60813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754674</xdr:colOff>
      <xdr:row>23</xdr:row>
      <xdr:rowOff>98912</xdr:rowOff>
    </xdr:from>
    <xdr:to>
      <xdr:col>2</xdr:col>
      <xdr:colOff>212481</xdr:colOff>
      <xdr:row>26</xdr:row>
      <xdr:rowOff>21980</xdr:rowOff>
    </xdr:to>
    <xdr:cxnSp macro="">
      <xdr:nvCxnSpPr>
        <xdr:cNvPr id="53" name="52 Conector recto"/>
        <xdr:cNvCxnSpPr>
          <a:stCxn id="12" idx="3"/>
        </xdr:cNvCxnSpPr>
      </xdr:nvCxnSpPr>
      <xdr:spPr>
        <a:xfrm rot="10800000" flipV="1">
          <a:off x="1516674" y="4553681"/>
          <a:ext cx="219807" cy="59714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51288</xdr:colOff>
      <xdr:row>27</xdr:row>
      <xdr:rowOff>36636</xdr:rowOff>
    </xdr:from>
    <xdr:to>
      <xdr:col>11</xdr:col>
      <xdr:colOff>43964</xdr:colOff>
      <xdr:row>37</xdr:row>
      <xdr:rowOff>161192</xdr:rowOff>
    </xdr:to>
    <xdr:cxnSp macro="">
      <xdr:nvCxnSpPr>
        <xdr:cNvPr id="54" name="53 Conector recto de flecha"/>
        <xdr:cNvCxnSpPr/>
      </xdr:nvCxnSpPr>
      <xdr:spPr>
        <a:xfrm rot="10800000" flipV="1">
          <a:off x="5385288" y="5355982"/>
          <a:ext cx="3040676" cy="218342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747350</xdr:colOff>
      <xdr:row>31</xdr:row>
      <xdr:rowOff>14653</xdr:rowOff>
    </xdr:from>
    <xdr:to>
      <xdr:col>8</xdr:col>
      <xdr:colOff>630115</xdr:colOff>
      <xdr:row>37</xdr:row>
      <xdr:rowOff>29309</xdr:rowOff>
    </xdr:to>
    <xdr:cxnSp macro="">
      <xdr:nvCxnSpPr>
        <xdr:cNvPr id="60" name="59 Conector recto de flecha"/>
        <xdr:cNvCxnSpPr/>
      </xdr:nvCxnSpPr>
      <xdr:spPr>
        <a:xfrm rot="10800000" flipV="1">
          <a:off x="5319350" y="6147288"/>
          <a:ext cx="1406765" cy="126023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549520</xdr:colOff>
      <xdr:row>35</xdr:row>
      <xdr:rowOff>29308</xdr:rowOff>
    </xdr:from>
    <xdr:to>
      <xdr:col>6</xdr:col>
      <xdr:colOff>581758</xdr:colOff>
      <xdr:row>37</xdr:row>
      <xdr:rowOff>36633</xdr:rowOff>
    </xdr:to>
    <xdr:cxnSp macro="">
      <xdr:nvCxnSpPr>
        <xdr:cNvPr id="61" name="60 Conector recto de flecha"/>
        <xdr:cNvCxnSpPr/>
      </xdr:nvCxnSpPr>
      <xdr:spPr>
        <a:xfrm rot="5400000">
          <a:off x="4917832" y="7178919"/>
          <a:ext cx="439614" cy="3223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68873</xdr:colOff>
      <xdr:row>40</xdr:row>
      <xdr:rowOff>0</xdr:rowOff>
    </xdr:from>
    <xdr:to>
      <xdr:col>6</xdr:col>
      <xdr:colOff>127487</xdr:colOff>
      <xdr:row>42</xdr:row>
      <xdr:rowOff>0</xdr:rowOff>
    </xdr:to>
    <xdr:cxnSp macro="">
      <xdr:nvCxnSpPr>
        <xdr:cNvPr id="65" name="64 Conector recto de flecha"/>
        <xdr:cNvCxnSpPr>
          <a:endCxn id="18" idx="0"/>
        </xdr:cNvCxnSpPr>
      </xdr:nvCxnSpPr>
      <xdr:spPr>
        <a:xfrm rot="16200000" flipH="1">
          <a:off x="4479680" y="8162193"/>
          <a:ext cx="381000" cy="586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405912</xdr:colOff>
      <xdr:row>35</xdr:row>
      <xdr:rowOff>0</xdr:rowOff>
    </xdr:from>
    <xdr:to>
      <xdr:col>6</xdr:col>
      <xdr:colOff>43962</xdr:colOff>
      <xdr:row>37</xdr:row>
      <xdr:rowOff>29307</xdr:rowOff>
    </xdr:to>
    <xdr:cxnSp macro="">
      <xdr:nvCxnSpPr>
        <xdr:cNvPr id="66" name="65 Conector recto de flecha"/>
        <xdr:cNvCxnSpPr>
          <a:stCxn id="11" idx="2"/>
        </xdr:cNvCxnSpPr>
      </xdr:nvCxnSpPr>
      <xdr:spPr>
        <a:xfrm rot="16200000" flipH="1">
          <a:off x="3804139" y="6595696"/>
          <a:ext cx="461596" cy="11620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1"/>
  <sheetViews>
    <sheetView workbookViewId="0">
      <selection activeCell="K13" sqref="K13"/>
    </sheetView>
  </sheetViews>
  <sheetFormatPr baseColWidth="10" defaultRowHeight="15"/>
  <sheetData>
    <row r="2" spans="2:10" ht="15.75">
      <c r="B2" s="12" t="s">
        <v>15</v>
      </c>
    </row>
    <row r="4" spans="2:10">
      <c r="B4" s="8" t="s">
        <v>5</v>
      </c>
    </row>
    <row r="5" spans="2:10">
      <c r="B5" s="9" t="s">
        <v>6</v>
      </c>
      <c r="J5" t="s">
        <v>40</v>
      </c>
    </row>
    <row r="6" spans="2:10" ht="15.75">
      <c r="B6" s="10" t="s">
        <v>7</v>
      </c>
      <c r="C6" s="6"/>
    </row>
    <row r="7" spans="2:10" ht="15.75">
      <c r="B7" s="10" t="s">
        <v>11</v>
      </c>
      <c r="C7" s="6"/>
      <c r="J7" t="s">
        <v>41</v>
      </c>
    </row>
    <row r="8" spans="2:10" ht="15.75">
      <c r="B8" s="10" t="s">
        <v>8</v>
      </c>
      <c r="C8" s="6"/>
    </row>
    <row r="9" spans="2:10" ht="15.75">
      <c r="B9" s="10" t="s">
        <v>9</v>
      </c>
    </row>
    <row r="10" spans="2:10" ht="15.75">
      <c r="B10" s="10" t="s">
        <v>10</v>
      </c>
    </row>
    <row r="15" spans="2:10">
      <c r="B15" s="7"/>
    </row>
    <row r="19" spans="2:7">
      <c r="B19" t="s">
        <v>42</v>
      </c>
      <c r="G19" t="s">
        <v>44</v>
      </c>
    </row>
    <row r="21" spans="2:7">
      <c r="B21" t="s">
        <v>43</v>
      </c>
      <c r="G21" t="s">
        <v>45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L29"/>
  <sheetViews>
    <sheetView tabSelected="1" topLeftCell="A22" workbookViewId="0">
      <selection activeCell="K2" sqref="K2"/>
    </sheetView>
  </sheetViews>
  <sheetFormatPr baseColWidth="10" defaultRowHeight="15"/>
  <cols>
    <col min="11" max="11" width="12" bestFit="1" customWidth="1"/>
  </cols>
  <sheetData>
    <row r="4" spans="1:12">
      <c r="J4" s="5" t="s">
        <v>46</v>
      </c>
      <c r="K4" t="s">
        <v>47</v>
      </c>
    </row>
    <row r="5" spans="1:12">
      <c r="A5" t="s">
        <v>52</v>
      </c>
      <c r="G5" s="5" t="s">
        <v>60</v>
      </c>
      <c r="J5" s="5" t="s">
        <v>17</v>
      </c>
      <c r="K5" t="s">
        <v>48</v>
      </c>
    </row>
    <row r="6" spans="1:12">
      <c r="A6" t="s">
        <v>53</v>
      </c>
      <c r="C6" t="s">
        <v>63</v>
      </c>
      <c r="J6" s="5" t="s">
        <v>18</v>
      </c>
      <c r="K6" t="s">
        <v>49</v>
      </c>
    </row>
    <row r="7" spans="1:12">
      <c r="J7" s="5" t="s">
        <v>19</v>
      </c>
      <c r="K7" t="s">
        <v>50</v>
      </c>
    </row>
    <row r="8" spans="1:12">
      <c r="G8" t="s">
        <v>23</v>
      </c>
      <c r="J8" s="5" t="s">
        <v>16</v>
      </c>
      <c r="K8" t="s">
        <v>51</v>
      </c>
    </row>
    <row r="9" spans="1:12">
      <c r="G9" t="s">
        <v>21</v>
      </c>
    </row>
    <row r="10" spans="1:12">
      <c r="G10" s="5" t="s">
        <v>16</v>
      </c>
      <c r="K10" t="s">
        <v>54</v>
      </c>
      <c r="L10" t="s">
        <v>57</v>
      </c>
    </row>
    <row r="11" spans="1:12">
      <c r="G11" t="s">
        <v>22</v>
      </c>
      <c r="K11" t="s">
        <v>55</v>
      </c>
      <c r="L11" t="s">
        <v>58</v>
      </c>
    </row>
    <row r="12" spans="1:12">
      <c r="G12" t="s">
        <v>24</v>
      </c>
      <c r="K12" t="s">
        <v>56</v>
      </c>
      <c r="L12" t="s">
        <v>59</v>
      </c>
    </row>
    <row r="16" spans="1:12">
      <c r="C16" t="s">
        <v>14</v>
      </c>
      <c r="F16" t="s">
        <v>13</v>
      </c>
    </row>
    <row r="19" spans="2:12">
      <c r="B19" s="11" t="s">
        <v>12</v>
      </c>
      <c r="I19" t="s">
        <v>20</v>
      </c>
    </row>
    <row r="24" spans="2:12">
      <c r="J24" t="s">
        <v>61</v>
      </c>
    </row>
    <row r="25" spans="2:12">
      <c r="J25" t="s">
        <v>62</v>
      </c>
    </row>
    <row r="26" spans="2:12">
      <c r="J26" s="5" t="s">
        <v>71</v>
      </c>
      <c r="K26">
        <f>0.1/1500^2</f>
        <v>4.4444444444444448E-8</v>
      </c>
      <c r="L26" s="5"/>
    </row>
    <row r="29" spans="2:12">
      <c r="J29" s="5" t="s">
        <v>72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J23"/>
  <sheetViews>
    <sheetView workbookViewId="0">
      <selection activeCell="D5" sqref="D5:D15"/>
    </sheetView>
  </sheetViews>
  <sheetFormatPr baseColWidth="10" defaultRowHeight="15"/>
  <cols>
    <col min="4" max="4" width="11.85546875" bestFit="1" customWidth="1"/>
    <col min="6" max="6" width="13.5703125" bestFit="1" customWidth="1"/>
  </cols>
  <sheetData>
    <row r="2" spans="3:4">
      <c r="C2" t="s">
        <v>64</v>
      </c>
      <c r="D2" t="s">
        <v>65</v>
      </c>
    </row>
    <row r="4" spans="3:4">
      <c r="C4" s="1" t="s">
        <v>66</v>
      </c>
      <c r="D4" s="1" t="s">
        <v>67</v>
      </c>
    </row>
    <row r="5" spans="3:4">
      <c r="C5" s="13">
        <v>1000</v>
      </c>
      <c r="D5" s="16">
        <f>$F$19*C5^2</f>
        <v>4.4443999999999997E-2</v>
      </c>
    </row>
    <row r="6" spans="3:4">
      <c r="C6" s="13">
        <v>1500</v>
      </c>
      <c r="D6" s="16">
        <f t="shared" ref="D6:D15" si="0">$F$19*C6^2</f>
        <v>9.9998999999999991E-2</v>
      </c>
    </row>
    <row r="7" spans="3:4">
      <c r="C7" s="13">
        <v>2000</v>
      </c>
      <c r="D7" s="16">
        <f t="shared" si="0"/>
        <v>0.17777599999999999</v>
      </c>
    </row>
    <row r="8" spans="3:4">
      <c r="C8" s="13">
        <v>2500</v>
      </c>
      <c r="D8" s="16">
        <f t="shared" si="0"/>
        <v>0.27777499999999999</v>
      </c>
    </row>
    <row r="9" spans="3:4">
      <c r="C9" s="13">
        <v>3000</v>
      </c>
      <c r="D9" s="16">
        <f t="shared" si="0"/>
        <v>0.39999599999999996</v>
      </c>
    </row>
    <row r="10" spans="3:4">
      <c r="C10" s="13">
        <v>3500</v>
      </c>
      <c r="D10" s="16">
        <f t="shared" si="0"/>
        <v>0.54443900000000001</v>
      </c>
    </row>
    <row r="11" spans="3:4">
      <c r="C11" s="13">
        <v>4000</v>
      </c>
      <c r="D11" s="16">
        <f t="shared" si="0"/>
        <v>0.71110399999999996</v>
      </c>
    </row>
    <row r="12" spans="3:4">
      <c r="C12" s="13">
        <v>4500</v>
      </c>
      <c r="D12" s="16">
        <f t="shared" si="0"/>
        <v>0.89999099999999999</v>
      </c>
    </row>
    <row r="13" spans="3:4">
      <c r="C13" s="13">
        <v>5000</v>
      </c>
      <c r="D13" s="16">
        <f t="shared" si="0"/>
        <v>1.1111</v>
      </c>
    </row>
    <row r="14" spans="3:4">
      <c r="C14" s="13">
        <v>5500</v>
      </c>
      <c r="D14" s="16">
        <f t="shared" si="0"/>
        <v>1.3444309999999999</v>
      </c>
    </row>
    <row r="15" spans="3:4">
      <c r="C15" s="13">
        <v>6000</v>
      </c>
      <c r="D15" s="16">
        <f t="shared" si="0"/>
        <v>1.5999839999999999</v>
      </c>
    </row>
    <row r="18" spans="2:10" ht="15.75" thickBot="1"/>
    <row r="19" spans="2:10" ht="16.5" thickBot="1">
      <c r="E19" s="3" t="s">
        <v>1</v>
      </c>
      <c r="F19" s="17">
        <v>4.4443999999999997E-8</v>
      </c>
      <c r="G19" s="5" t="s">
        <v>4</v>
      </c>
      <c r="J19" s="15"/>
    </row>
    <row r="20" spans="2:10">
      <c r="B20" s="18" t="s">
        <v>0</v>
      </c>
      <c r="C20" s="18"/>
      <c r="D20" s="2">
        <f>CORREL(C5:C15,D5:D15)</f>
        <v>0.98067690067282021</v>
      </c>
    </row>
    <row r="22" spans="2:10" ht="15.75" thickBot="1"/>
    <row r="23" spans="2:10" ht="30.75" thickBot="1">
      <c r="E23" s="19" t="s">
        <v>2</v>
      </c>
      <c r="F23" s="20"/>
      <c r="G23" s="4" t="s">
        <v>3</v>
      </c>
    </row>
  </sheetData>
  <mergeCells count="2">
    <mergeCell ref="B20:C20"/>
    <mergeCell ref="E23:F23"/>
  </mergeCells>
  <pageMargins left="0.7" right="0.7" top="0.75" bottom="0.75" header="0.3" footer="0.3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3:N39"/>
  <sheetViews>
    <sheetView topLeftCell="A15" workbookViewId="0">
      <selection activeCell="C36" sqref="C36"/>
    </sheetView>
  </sheetViews>
  <sheetFormatPr baseColWidth="10" defaultRowHeight="15"/>
  <sheetData>
    <row r="3" spans="2:11" ht="15.75">
      <c r="B3" s="10" t="s">
        <v>25</v>
      </c>
      <c r="C3" s="10"/>
      <c r="D3" s="10"/>
    </row>
    <row r="4" spans="2:11" ht="15.75">
      <c r="B4" s="10" t="s">
        <v>26</v>
      </c>
      <c r="C4" s="10"/>
      <c r="D4" s="10"/>
    </row>
    <row r="5" spans="2:11" ht="15.75">
      <c r="B5" s="10" t="s">
        <v>27</v>
      </c>
      <c r="C5" s="10"/>
      <c r="D5" s="10"/>
    </row>
    <row r="6" spans="2:11" ht="15.75">
      <c r="B6" s="10" t="s">
        <v>28</v>
      </c>
      <c r="C6" s="10"/>
      <c r="D6" s="10"/>
    </row>
    <row r="7" spans="2:11" ht="15.75">
      <c r="B7" s="14" t="s">
        <v>29</v>
      </c>
      <c r="C7" s="10"/>
      <c r="D7" s="10"/>
    </row>
    <row r="8" spans="2:11" ht="15.75">
      <c r="B8" s="14"/>
    </row>
    <row r="9" spans="2:11" ht="15.75">
      <c r="B9" s="10" t="s">
        <v>70</v>
      </c>
      <c r="C9" s="21"/>
      <c r="D9" s="10" t="s">
        <v>32</v>
      </c>
      <c r="E9" s="10" t="s">
        <v>35</v>
      </c>
      <c r="G9" s="21"/>
      <c r="H9" s="21"/>
      <c r="I9" s="21"/>
      <c r="J9" s="21"/>
      <c r="K9" s="21"/>
    </row>
    <row r="10" spans="2:11" ht="15.75">
      <c r="B10" s="10" t="s">
        <v>30</v>
      </c>
      <c r="C10" s="21"/>
      <c r="D10" s="10" t="s">
        <v>33</v>
      </c>
      <c r="E10" s="22" t="s">
        <v>36</v>
      </c>
      <c r="G10" s="21"/>
      <c r="H10" s="21"/>
      <c r="I10" s="21"/>
      <c r="J10" s="21"/>
      <c r="K10" s="21"/>
    </row>
    <row r="11" spans="2:11" ht="15.75">
      <c r="B11" s="10" t="s">
        <v>31</v>
      </c>
      <c r="C11" s="21"/>
      <c r="D11" s="10" t="s">
        <v>34</v>
      </c>
      <c r="E11" s="10" t="s">
        <v>37</v>
      </c>
      <c r="G11" s="21"/>
      <c r="H11" s="21"/>
      <c r="I11" s="21"/>
      <c r="J11" s="21"/>
      <c r="K11" s="21"/>
    </row>
    <row r="12" spans="2:11" ht="15.75">
      <c r="B12" s="21"/>
      <c r="C12" s="21"/>
      <c r="D12" s="21"/>
      <c r="E12" s="10" t="s">
        <v>38</v>
      </c>
      <c r="G12" s="21"/>
      <c r="H12" s="21"/>
      <c r="I12" s="21"/>
      <c r="J12" s="21"/>
      <c r="K12" s="21"/>
    </row>
    <row r="21" spans="2:14">
      <c r="E21" t="s">
        <v>14</v>
      </c>
      <c r="G21" t="s">
        <v>39</v>
      </c>
    </row>
    <row r="23" spans="2:14">
      <c r="H23" t="s">
        <v>14</v>
      </c>
      <c r="J23" t="s">
        <v>13</v>
      </c>
    </row>
    <row r="24" spans="2:14">
      <c r="B24" t="s">
        <v>14</v>
      </c>
      <c r="E24" t="s">
        <v>75</v>
      </c>
    </row>
    <row r="25" spans="2:14" ht="23.25">
      <c r="K25" s="23" t="s">
        <v>73</v>
      </c>
      <c r="L25" s="4"/>
      <c r="M25" s="4"/>
      <c r="N25" s="4"/>
    </row>
    <row r="27" spans="2:14">
      <c r="F27" t="s">
        <v>14</v>
      </c>
      <c r="G27" s="11" t="s">
        <v>68</v>
      </c>
      <c r="I27" t="s">
        <v>69</v>
      </c>
    </row>
    <row r="29" spans="2:14" ht="18.75">
      <c r="J29" s="23" t="s">
        <v>74</v>
      </c>
      <c r="K29" s="23"/>
      <c r="L29" s="23"/>
      <c r="M29" s="23"/>
    </row>
    <row r="31" spans="2:14">
      <c r="E31" t="s">
        <v>14</v>
      </c>
      <c r="G31" t="s">
        <v>75</v>
      </c>
    </row>
    <row r="34" spans="3:9" ht="18.75">
      <c r="I34" s="23" t="s">
        <v>76</v>
      </c>
    </row>
    <row r="36" spans="3:9" ht="18.75">
      <c r="C36" s="23" t="s">
        <v>77</v>
      </c>
    </row>
    <row r="39" spans="3:9" ht="18.75">
      <c r="H39" s="23" t="s">
        <v>78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SITUACION </vt:lpstr>
      <vt:lpstr>DIAGRAMA DE FLUJO</vt:lpstr>
      <vt:lpstr>DESARROLLO</vt:lpstr>
      <vt:lpstr>Hoja1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Tomás Lillo</dc:creator>
  <cp:lastModifiedBy>samuel varela</cp:lastModifiedBy>
  <dcterms:created xsi:type="dcterms:W3CDTF">2019-09-12T11:47:37Z</dcterms:created>
  <dcterms:modified xsi:type="dcterms:W3CDTF">2020-09-15T12:25:13Z</dcterms:modified>
</cp:coreProperties>
</file>