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4" i="2"/>
  <c r="H31" i="1"/>
  <c r="H9" i="2"/>
  <c r="H10"/>
  <c r="H11"/>
  <c r="H12"/>
  <c r="H13"/>
  <c r="H8"/>
  <c r="G9"/>
  <c r="G10"/>
  <c r="G11"/>
  <c r="G12"/>
  <c r="G13"/>
  <c r="G8"/>
  <c r="F9"/>
  <c r="F10"/>
  <c r="F11"/>
  <c r="F12"/>
  <c r="F13"/>
  <c r="F8"/>
  <c r="E10"/>
  <c r="E11" s="1"/>
  <c r="E12" s="1"/>
  <c r="E13" s="1"/>
  <c r="E9"/>
  <c r="H29" i="1" l="1"/>
  <c r="H27"/>
  <c r="D14" i="2"/>
  <c r="T9" i="1" l="1"/>
  <c r="U9" s="1"/>
  <c r="D9"/>
  <c r="T8"/>
  <c r="U8" s="1"/>
  <c r="D8"/>
  <c r="T7"/>
  <c r="U7" s="1"/>
  <c r="D7"/>
  <c r="W17" l="1"/>
  <c r="W21"/>
  <c r="W16"/>
  <c r="W20"/>
  <c r="AA13"/>
  <c r="W15"/>
  <c r="X15" s="1"/>
  <c r="W19"/>
  <c r="AA14"/>
  <c r="W18"/>
  <c r="W14"/>
  <c r="X16" l="1"/>
  <c r="W22"/>
  <c r="Z15" s="1"/>
  <c r="Z16" l="1"/>
  <c r="X17"/>
  <c r="Z14"/>
  <c r="Y16"/>
  <c r="Y21"/>
  <c r="Y20"/>
  <c r="Y19"/>
  <c r="Y14"/>
  <c r="Y17"/>
  <c r="Y18"/>
  <c r="Y15"/>
  <c r="Z17" l="1"/>
  <c r="X18"/>
  <c r="X19" l="1"/>
  <c r="Z18"/>
  <c r="X20" l="1"/>
  <c r="Z19"/>
  <c r="X21" l="1"/>
  <c r="Z21" s="1"/>
  <c r="Z20"/>
</calcChain>
</file>

<file path=xl/sharedStrings.xml><?xml version="1.0" encoding="utf-8"?>
<sst xmlns="http://schemas.openxmlformats.org/spreadsheetml/2006/main" count="45" uniqueCount="44">
  <si>
    <t xml:space="preserve">USANDO FUNCIONES EXCEL </t>
  </si>
  <si>
    <t>CONSTRUYA LA TABLA</t>
  </si>
  <si>
    <t>INSETAR  UN GRAFICO DE BARRA</t>
  </si>
  <si>
    <t>Número de hijos</t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</si>
  <si>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</si>
  <si>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</si>
  <si>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</si>
  <si>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</si>
  <si>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</si>
  <si>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</si>
  <si>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</si>
  <si>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</si>
  <si>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</si>
  <si>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</si>
  <si>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</si>
  <si>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</si>
  <si>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</si>
  <si>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</si>
  <si>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</si>
  <si>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</si>
  <si>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</si>
  <si>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</si>
  <si>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</si>
  <si>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Xi</t>
  </si>
  <si>
    <t>Fi</t>
  </si>
  <si>
    <t>fi</t>
  </si>
  <si>
    <t>hr</t>
  </si>
  <si>
    <t>Hr</t>
  </si>
  <si>
    <t>El promedio de notas fue 7,6</t>
  </si>
  <si>
    <t>variable</t>
  </si>
  <si>
    <t>frecuencia absoluta</t>
  </si>
  <si>
    <t>frecuencia acumulada absoluta</t>
  </si>
  <si>
    <t>frecuencia relativa</t>
  </si>
  <si>
    <t xml:space="preserve">frecuencia relativa acumulada </t>
  </si>
  <si>
    <r>
      <t>f</t>
    </r>
    <r>
      <rPr>
        <vertAlign val="subscript"/>
        <sz val="12"/>
        <rFont val="Arial"/>
        <family val="2"/>
      </rPr>
      <t>i</t>
    </r>
  </si>
  <si>
    <r>
      <t>F</t>
    </r>
    <r>
      <rPr>
        <vertAlign val="subscript"/>
        <sz val="12"/>
        <rFont val="Arial"/>
        <family val="2"/>
      </rPr>
      <t>i</t>
    </r>
  </si>
  <si>
    <r>
      <rPr>
        <sz val="12"/>
        <rFont val="Arial"/>
        <family val="2"/>
      </rPr>
      <t>h</t>
    </r>
    <r>
      <rPr>
        <vertAlign val="subscript"/>
        <sz val="12"/>
        <rFont val="Arial"/>
        <family val="2"/>
      </rPr>
      <t>r</t>
    </r>
  </si>
  <si>
    <r>
      <t>H</t>
    </r>
    <r>
      <rPr>
        <vertAlign val="subscript"/>
        <sz val="12"/>
        <rFont val="Arial"/>
        <family val="2"/>
      </rPr>
      <t>r</t>
    </r>
  </si>
  <si>
    <t>el 50% de los alumnos tuvo a lo mas un 8</t>
  </si>
  <si>
    <t>la mayoría de los alumnos obtuvo nota 8 o 9</t>
  </si>
  <si>
    <t>4 familias tienen 3 hijos</t>
  </si>
  <si>
    <t>75 familias tienen a lo mas 2 hijos</t>
  </si>
  <si>
    <t>un 31% de las familias tiene 1 hijo</t>
  </si>
  <si>
    <t xml:space="preserve">un 94% de las famoilias tiene a lo mas 2 hijos </t>
  </si>
</sst>
</file>

<file path=xl/styles.xml><?xml version="1.0" encoding="utf-8"?>
<styleSheet xmlns="http://schemas.openxmlformats.org/spreadsheetml/2006/main">
  <numFmts count="1">
    <numFmt numFmtId="170" formatCode="0.0"/>
  </numFmts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name val="Arial"/>
      <family val="2"/>
    </font>
    <font>
      <vertAlign val="subscript"/>
      <sz val="12"/>
      <name val="Arial"/>
      <family val="2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4" fillId="2" borderId="0" xfId="0" applyFont="1" applyFill="1" applyAlignment="1">
      <alignment horizontal="center" vertical="center" wrapText="1" readingOrder="1"/>
    </xf>
    <xf numFmtId="0" fontId="4" fillId="2" borderId="10" xfId="0" applyFont="1" applyFill="1" applyBorder="1" applyAlignment="1">
      <alignment horizontal="center" vertical="center" wrapText="1" readingOrder="1"/>
    </xf>
    <xf numFmtId="0" fontId="5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8" fillId="0" borderId="5" xfId="0" applyFont="1" applyBorder="1"/>
    <xf numFmtId="0" fontId="0" fillId="0" borderId="5" xfId="0" applyBorder="1" applyAlignment="1">
      <alignment horizontal="center" vertical="center"/>
    </xf>
    <xf numFmtId="9" fontId="0" fillId="0" borderId="5" xfId="1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 wrapText="1" readingOrder="1"/>
    </xf>
    <xf numFmtId="0" fontId="11" fillId="3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 readingOrder="1"/>
    </xf>
    <xf numFmtId="9" fontId="13" fillId="2" borderId="11" xfId="1" applyFont="1" applyFill="1" applyBorder="1" applyAlignment="1">
      <alignment horizontal="center" vertical="center" wrapText="1" readingOrder="1"/>
    </xf>
    <xf numFmtId="9" fontId="13" fillId="2" borderId="12" xfId="1" applyFont="1" applyFill="1" applyBorder="1" applyAlignment="1">
      <alignment horizontal="center" vertical="center" wrapText="1" readingOrder="1"/>
    </xf>
    <xf numFmtId="0" fontId="13" fillId="2" borderId="12" xfId="0" applyFont="1" applyFill="1" applyBorder="1" applyAlignment="1">
      <alignment horizontal="center" vertical="center" wrapText="1" readingOrder="1"/>
    </xf>
    <xf numFmtId="0" fontId="13" fillId="2" borderId="13" xfId="0" applyFont="1" applyFill="1" applyBorder="1" applyAlignment="1">
      <alignment horizontal="center" vertical="center" wrapText="1" readingOrder="1"/>
    </xf>
    <xf numFmtId="0" fontId="13" fillId="2" borderId="14" xfId="0" applyFont="1" applyFill="1" applyBorder="1" applyAlignment="1">
      <alignment horizontal="center" vertical="center" wrapText="1" readingOrder="1"/>
    </xf>
    <xf numFmtId="0" fontId="13" fillId="2" borderId="15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0" fillId="0" borderId="0" xfId="0" applyAlignment="1"/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170" fontId="0" fillId="4" borderId="5" xfId="0" applyNumberFormat="1" applyFill="1" applyBorder="1" applyAlignment="1">
      <alignment horizontal="center"/>
    </xf>
    <xf numFmtId="0" fontId="0" fillId="4" borderId="5" xfId="0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 wrapText="1" readingOrder="1"/>
    </xf>
    <xf numFmtId="0" fontId="13" fillId="4" borderId="13" xfId="0" applyFont="1" applyFill="1" applyBorder="1" applyAlignment="1">
      <alignment horizontal="center" vertical="center" wrapText="1" readingOrder="1"/>
    </xf>
    <xf numFmtId="9" fontId="13" fillId="4" borderId="11" xfId="1" applyFont="1" applyFill="1" applyBorder="1" applyAlignment="1">
      <alignment horizontal="center" vertical="center" wrapText="1" readingOrder="1"/>
    </xf>
    <xf numFmtId="9" fontId="13" fillId="4" borderId="12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 baseline="0"/>
              <a:t>Notas de prueba 1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dLbls>
            <c:showVal val="1"/>
          </c:dLbls>
          <c:cat>
            <c:numRef>
              <c:f>'ACTIVIDAD 1'!$V$14:$V$21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1'!$W$14:$W$21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79463168"/>
        <c:axId val="79474688"/>
      </c:barChart>
      <c:catAx>
        <c:axId val="794631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79474688"/>
        <c:crosses val="autoZero"/>
        <c:auto val="1"/>
        <c:lblAlgn val="ctr"/>
        <c:lblOffset val="100"/>
      </c:catAx>
      <c:valAx>
        <c:axId val="7947468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N°</a:t>
                </a:r>
                <a:r>
                  <a:rPr lang="es-CL" baseline="0"/>
                  <a:t> de alumnos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7946316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Numero de hijos por familia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val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val>
        </c:ser>
        <c:ser>
          <c:idx val="1"/>
          <c:order val="1"/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/>
      <c:txPr>
        <a:bodyPr/>
        <a:lstStyle/>
        <a:p>
          <a:pPr rtl="0">
            <a:defRPr/>
          </a:pPr>
          <a:endParaRPr lang="es-CL"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10</xdr:row>
      <xdr:rowOff>152400</xdr:rowOff>
    </xdr:from>
    <xdr:to>
      <xdr:col>14</xdr:col>
      <xdr:colOff>0</xdr:colOff>
      <xdr:row>23</xdr:row>
      <xdr:rowOff>28575</xdr:rowOff>
    </xdr:to>
    <xdr:graphicFrame macro="">
      <xdr:nvGraphicFramePr>
        <xdr:cNvPr id="5" name="4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324970</xdr:colOff>
      <xdr:row>10</xdr:row>
      <xdr:rowOff>22412</xdr:rowOff>
    </xdr:from>
    <xdr:to>
      <xdr:col>16</xdr:col>
      <xdr:colOff>324970</xdr:colOff>
      <xdr:row>22</xdr:row>
      <xdr:rowOff>78441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A33"/>
  <sheetViews>
    <sheetView topLeftCell="A13" workbookViewId="0">
      <selection activeCell="R17" sqref="R17"/>
    </sheetView>
  </sheetViews>
  <sheetFormatPr baseColWidth="10" defaultRowHeight="15"/>
  <cols>
    <col min="4" max="6" width="3.7109375" customWidth="1"/>
    <col min="7" max="7" width="13.85546875" customWidth="1"/>
    <col min="8" max="21" width="3.7109375" customWidth="1"/>
    <col min="22" max="22" width="11.85546875" bestFit="1" customWidth="1"/>
    <col min="27" max="27" width="11.85546875" bestFit="1" customWidth="1"/>
  </cols>
  <sheetData>
    <row r="5" spans="3:27" ht="15.75">
      <c r="C5" s="1" t="s">
        <v>22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3:27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3:27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3:27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3:27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3:27">
      <c r="C10" s="2"/>
      <c r="T10" s="2"/>
    </row>
    <row r="12" spans="3:27" ht="45.75" customHeight="1">
      <c r="V12" s="40" t="s">
        <v>29</v>
      </c>
      <c r="W12" s="41" t="s">
        <v>30</v>
      </c>
      <c r="X12" s="41" t="s">
        <v>31</v>
      </c>
      <c r="Y12" s="41" t="s">
        <v>32</v>
      </c>
      <c r="Z12" s="41" t="s">
        <v>33</v>
      </c>
    </row>
    <row r="13" spans="3:27">
      <c r="V13" s="40" t="s">
        <v>23</v>
      </c>
      <c r="W13" s="40" t="s">
        <v>25</v>
      </c>
      <c r="X13" s="40" t="s">
        <v>24</v>
      </c>
      <c r="Y13" s="40" t="s">
        <v>26</v>
      </c>
      <c r="Z13" s="40" t="s">
        <v>27</v>
      </c>
      <c r="AA13">
        <f>MIN(datos)</f>
        <v>3</v>
      </c>
    </row>
    <row r="14" spans="3:27">
      <c r="V14" s="25">
        <v>3</v>
      </c>
      <c r="W14" s="25">
        <f>COUNTIF(datos,V14)</f>
        <v>1</v>
      </c>
      <c r="X14" s="25">
        <v>1</v>
      </c>
      <c r="Y14" s="26">
        <f>W14/$W$22</f>
        <v>1.8518518518518517E-2</v>
      </c>
      <c r="Z14" s="26">
        <f>X14/$W$22</f>
        <v>1.8518518518518517E-2</v>
      </c>
      <c r="AA14">
        <f>MAX(datos)</f>
        <v>10</v>
      </c>
    </row>
    <row r="15" spans="3:27">
      <c r="V15" s="25">
        <v>4</v>
      </c>
      <c r="W15" s="25">
        <f>COUNTIF(datos,V15)</f>
        <v>2</v>
      </c>
      <c r="X15" s="25">
        <f>W15+X14</f>
        <v>3</v>
      </c>
      <c r="Y15" s="26">
        <f t="shared" ref="Y15:Y21" si="2">W15/$W$22</f>
        <v>3.7037037037037035E-2</v>
      </c>
      <c r="Z15" s="26">
        <f t="shared" ref="Z15:Z21" si="3">X15/$W$22</f>
        <v>5.5555555555555552E-2</v>
      </c>
    </row>
    <row r="16" spans="3:27">
      <c r="V16" s="25">
        <v>5</v>
      </c>
      <c r="W16" s="25">
        <f>COUNTIF(datos,V16)</f>
        <v>6</v>
      </c>
      <c r="X16" s="25">
        <f t="shared" ref="X16:X21" si="4">W16+X15</f>
        <v>9</v>
      </c>
      <c r="Y16" s="26">
        <f t="shared" si="2"/>
        <v>0.1111111111111111</v>
      </c>
      <c r="Z16" s="26">
        <f t="shared" si="3"/>
        <v>0.16666666666666666</v>
      </c>
    </row>
    <row r="17" spans="2:26">
      <c r="V17" s="25">
        <v>6</v>
      </c>
      <c r="W17" s="25">
        <f>COUNTIF(datos,V17)</f>
        <v>2</v>
      </c>
      <c r="X17" s="25">
        <f t="shared" si="4"/>
        <v>11</v>
      </c>
      <c r="Y17" s="26">
        <f t="shared" si="2"/>
        <v>3.7037037037037035E-2</v>
      </c>
      <c r="Z17" s="26">
        <f t="shared" si="3"/>
        <v>0.20370370370370369</v>
      </c>
    </row>
    <row r="18" spans="2:26">
      <c r="V18" s="25">
        <v>7</v>
      </c>
      <c r="W18" s="25">
        <f>COUNTIF(datos,V18)</f>
        <v>11</v>
      </c>
      <c r="X18" s="25">
        <f t="shared" si="4"/>
        <v>22</v>
      </c>
      <c r="Y18" s="26">
        <f t="shared" si="2"/>
        <v>0.20370370370370369</v>
      </c>
      <c r="Z18" s="26">
        <f t="shared" si="3"/>
        <v>0.40740740740740738</v>
      </c>
    </row>
    <row r="19" spans="2:26">
      <c r="V19" s="45">
        <v>8</v>
      </c>
      <c r="W19" s="45">
        <f>COUNTIF(datos,V19)</f>
        <v>13</v>
      </c>
      <c r="X19" s="25">
        <f t="shared" si="4"/>
        <v>35</v>
      </c>
      <c r="Y19" s="26">
        <f t="shared" si="2"/>
        <v>0.24074074074074073</v>
      </c>
      <c r="Z19" s="26">
        <f t="shared" si="3"/>
        <v>0.64814814814814814</v>
      </c>
    </row>
    <row r="20" spans="2:26">
      <c r="V20" s="45">
        <v>9</v>
      </c>
      <c r="W20" s="45">
        <f>COUNTIF(datos,V20)</f>
        <v>13</v>
      </c>
      <c r="X20" s="25">
        <f t="shared" si="4"/>
        <v>48</v>
      </c>
      <c r="Y20" s="26">
        <f t="shared" si="2"/>
        <v>0.24074074074074073</v>
      </c>
      <c r="Z20" s="26">
        <f t="shared" si="3"/>
        <v>0.88888888888888884</v>
      </c>
    </row>
    <row r="21" spans="2:26">
      <c r="V21" s="25">
        <v>10</v>
      </c>
      <c r="W21" s="25">
        <f>COUNTIF(datos,V21)</f>
        <v>6</v>
      </c>
      <c r="X21" s="25">
        <f t="shared" si="4"/>
        <v>54</v>
      </c>
      <c r="Y21" s="26">
        <f t="shared" si="2"/>
        <v>0.1111111111111111</v>
      </c>
      <c r="Z21" s="26">
        <f t="shared" si="3"/>
        <v>1</v>
      </c>
    </row>
    <row r="22" spans="2:26">
      <c r="V22" s="20"/>
      <c r="W22" s="27">
        <f>SUM(W14:W21)</f>
        <v>54</v>
      </c>
      <c r="X22" s="20"/>
      <c r="Y22" s="20"/>
      <c r="Z22" s="20"/>
    </row>
    <row r="25" spans="2:26" ht="30" customHeight="1">
      <c r="C25" s="12" t="s">
        <v>0</v>
      </c>
    </row>
    <row r="26" spans="2:26" ht="30" customHeight="1">
      <c r="B26" s="23">
        <v>1</v>
      </c>
      <c r="C26" s="24" t="s">
        <v>1</v>
      </c>
      <c r="D26" s="21"/>
      <c r="E26" s="21"/>
      <c r="F26" s="22"/>
      <c r="G26" s="22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</row>
    <row r="27" spans="2:26" ht="30" customHeight="1">
      <c r="B27" s="23">
        <v>2</v>
      </c>
      <c r="C27" s="24" t="s">
        <v>17</v>
      </c>
      <c r="D27" s="21"/>
      <c r="E27" s="21"/>
      <c r="F27" s="22"/>
      <c r="G27" s="22"/>
      <c r="H27" s="44">
        <f>AVERAGE(datos)</f>
        <v>7.6111111111111107</v>
      </c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</row>
    <row r="28" spans="2:26" ht="30" customHeight="1">
      <c r="B28" s="23">
        <v>3</v>
      </c>
      <c r="C28" s="24" t="s">
        <v>16</v>
      </c>
      <c r="D28" s="21"/>
      <c r="E28" s="21"/>
      <c r="F28" s="22"/>
      <c r="G28" s="22"/>
      <c r="H28" s="43" t="s">
        <v>28</v>
      </c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</row>
    <row r="29" spans="2:26" ht="30" customHeight="1">
      <c r="B29" s="23">
        <v>4</v>
      </c>
      <c r="C29" s="24" t="s">
        <v>18</v>
      </c>
      <c r="D29" s="21"/>
      <c r="E29" s="21"/>
      <c r="F29" s="22"/>
      <c r="G29" s="22"/>
      <c r="H29" s="42">
        <f>MEDIAN(datos)</f>
        <v>8</v>
      </c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</row>
    <row r="30" spans="2:26" ht="30" customHeight="1">
      <c r="B30" s="23">
        <v>5</v>
      </c>
      <c r="C30" s="24" t="s">
        <v>19</v>
      </c>
      <c r="D30" s="21"/>
      <c r="E30" s="21"/>
      <c r="F30" s="22"/>
      <c r="G30" s="22"/>
      <c r="H30" s="43" t="s">
        <v>38</v>
      </c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</row>
    <row r="31" spans="2:26" ht="30" customHeight="1">
      <c r="B31" s="23">
        <v>6</v>
      </c>
      <c r="C31" s="24" t="s">
        <v>20</v>
      </c>
      <c r="D31" s="21"/>
      <c r="E31" s="21"/>
      <c r="F31" s="22"/>
      <c r="G31" s="22"/>
      <c r="H31" s="42">
        <f>MODE(datos)</f>
        <v>9</v>
      </c>
      <c r="I31" s="42"/>
      <c r="J31" s="42"/>
      <c r="K31" s="42"/>
      <c r="L31" s="42"/>
      <c r="M31" s="42"/>
      <c r="N31" s="42"/>
      <c r="O31" s="42">
        <v>8</v>
      </c>
      <c r="P31" s="42"/>
      <c r="Q31" s="42"/>
      <c r="R31" s="42"/>
      <c r="S31" s="42"/>
      <c r="T31" s="42"/>
      <c r="U31" s="42"/>
    </row>
    <row r="32" spans="2:26" ht="30" customHeight="1">
      <c r="B32" s="23">
        <v>7</v>
      </c>
      <c r="C32" s="24" t="s">
        <v>21</v>
      </c>
      <c r="D32" s="21"/>
      <c r="E32" s="21"/>
      <c r="F32" s="22"/>
      <c r="G32" s="22"/>
      <c r="H32" s="43" t="s">
        <v>39</v>
      </c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</row>
    <row r="33" spans="2:21" ht="30" customHeight="1">
      <c r="B33" s="23">
        <v>8</v>
      </c>
      <c r="C33" s="24" t="s">
        <v>2</v>
      </c>
      <c r="D33" s="22"/>
      <c r="E33" s="22"/>
      <c r="F33" s="22"/>
      <c r="G33" s="22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</row>
  </sheetData>
  <mergeCells count="9">
    <mergeCell ref="H32:U32"/>
    <mergeCell ref="H33:U33"/>
    <mergeCell ref="H31:N31"/>
    <mergeCell ref="O31:U31"/>
    <mergeCell ref="H26:U26"/>
    <mergeCell ref="H27:U27"/>
    <mergeCell ref="H28:U28"/>
    <mergeCell ref="H29:U29"/>
    <mergeCell ref="H30:U3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A4" zoomScale="85" zoomScaleNormal="85" workbookViewId="0">
      <selection activeCell="J26" sqref="J26"/>
    </sheetView>
  </sheetViews>
  <sheetFormatPr baseColWidth="10" defaultRowHeight="15"/>
  <sheetData>
    <row r="4" spans="3:9" ht="15.75">
      <c r="C4" s="13" t="s">
        <v>13</v>
      </c>
      <c r="D4" s="13"/>
      <c r="E4" s="13"/>
      <c r="F4" s="13"/>
      <c r="G4" s="13"/>
      <c r="H4" s="13"/>
      <c r="I4" s="13"/>
    </row>
    <row r="6" spans="3:9" ht="15.75" thickBot="1"/>
    <row r="7" spans="3:9" ht="32.25" thickBot="1">
      <c r="C7" s="28" t="s">
        <v>3</v>
      </c>
      <c r="D7" s="29" t="s">
        <v>34</v>
      </c>
      <c r="E7" s="29" t="s">
        <v>35</v>
      </c>
      <c r="F7" s="30" t="s">
        <v>36</v>
      </c>
      <c r="G7" s="29" t="s">
        <v>37</v>
      </c>
      <c r="H7" s="29" t="s">
        <v>14</v>
      </c>
    </row>
    <row r="8" spans="3:9" ht="15.75" thickBot="1">
      <c r="C8" s="31">
        <v>0</v>
      </c>
      <c r="D8" s="31">
        <v>30</v>
      </c>
      <c r="E8" s="31">
        <v>30</v>
      </c>
      <c r="F8" s="32">
        <f>D8/$D$14</f>
        <v>0.375</v>
      </c>
      <c r="G8" s="33">
        <f>E8/$D$14</f>
        <v>0.375</v>
      </c>
      <c r="H8" s="34">
        <f>D8*C8</f>
        <v>0</v>
      </c>
    </row>
    <row r="9" spans="3:9" ht="15.75" thickBot="1">
      <c r="C9" s="35">
        <v>1</v>
      </c>
      <c r="D9" s="35">
        <v>25</v>
      </c>
      <c r="E9" s="35">
        <f>D9+E8</f>
        <v>55</v>
      </c>
      <c r="F9" s="48">
        <f t="shared" ref="F9:F13" si="0">D9/$D$14</f>
        <v>0.3125</v>
      </c>
      <c r="G9" s="33">
        <f t="shared" ref="G9:G13" si="1">E9/$D$14</f>
        <v>0.6875</v>
      </c>
      <c r="H9" s="34">
        <f t="shared" ref="H9:H13" si="2">D9*C9</f>
        <v>25</v>
      </c>
    </row>
    <row r="10" spans="3:9" ht="15.75" thickBot="1">
      <c r="C10" s="35">
        <v>2</v>
      </c>
      <c r="D10" s="35">
        <v>20</v>
      </c>
      <c r="E10" s="47">
        <f t="shared" ref="E10:E13" si="3">D10+E9</f>
        <v>75</v>
      </c>
      <c r="F10" s="32">
        <f t="shared" si="0"/>
        <v>0.25</v>
      </c>
      <c r="G10" s="49">
        <f t="shared" si="1"/>
        <v>0.9375</v>
      </c>
      <c r="H10" s="34">
        <f t="shared" si="2"/>
        <v>40</v>
      </c>
    </row>
    <row r="11" spans="3:9" ht="15.75" thickBot="1">
      <c r="C11" s="35">
        <v>3</v>
      </c>
      <c r="D11" s="47">
        <v>4</v>
      </c>
      <c r="E11" s="35">
        <f t="shared" si="3"/>
        <v>79</v>
      </c>
      <c r="F11" s="32">
        <f t="shared" si="0"/>
        <v>0.05</v>
      </c>
      <c r="G11" s="33">
        <f t="shared" si="1"/>
        <v>0.98750000000000004</v>
      </c>
      <c r="H11" s="34">
        <f t="shared" si="2"/>
        <v>12</v>
      </c>
    </row>
    <row r="12" spans="3:9" ht="15.75" thickBot="1">
      <c r="C12" s="36">
        <v>4</v>
      </c>
      <c r="D12" s="36">
        <v>1</v>
      </c>
      <c r="E12" s="35">
        <f t="shared" si="3"/>
        <v>80</v>
      </c>
      <c r="F12" s="32">
        <f t="shared" si="0"/>
        <v>1.2500000000000001E-2</v>
      </c>
      <c r="G12" s="33">
        <f t="shared" si="1"/>
        <v>1</v>
      </c>
      <c r="H12" s="34">
        <f t="shared" si="2"/>
        <v>4</v>
      </c>
    </row>
    <row r="13" spans="3:9" ht="15.75" thickBot="1">
      <c r="C13" s="37">
        <v>5</v>
      </c>
      <c r="D13" s="37">
        <v>0</v>
      </c>
      <c r="E13" s="35">
        <f t="shared" si="3"/>
        <v>80</v>
      </c>
      <c r="F13" s="32">
        <f t="shared" si="0"/>
        <v>0</v>
      </c>
      <c r="G13" s="33">
        <f t="shared" si="1"/>
        <v>1</v>
      </c>
      <c r="H13" s="34">
        <f t="shared" si="2"/>
        <v>0</v>
      </c>
      <c r="I13" s="2"/>
    </row>
    <row r="14" spans="3:9" ht="18.75" thickBot="1">
      <c r="C14" s="14" t="s">
        <v>15</v>
      </c>
      <c r="D14" s="15">
        <f>SUM(D8:D13)</f>
        <v>80</v>
      </c>
      <c r="E14" s="16"/>
      <c r="F14" s="16"/>
      <c r="G14" s="16"/>
      <c r="H14" s="46">
        <f>SUM(H8:H13)</f>
        <v>81</v>
      </c>
      <c r="I14" s="2"/>
    </row>
    <row r="15" spans="3:9" ht="18">
      <c r="C15" s="14"/>
      <c r="D15" s="14"/>
      <c r="E15" s="16"/>
      <c r="F15" s="16"/>
      <c r="G15" s="16"/>
      <c r="I15" s="2"/>
    </row>
    <row r="16" spans="3:9">
      <c r="D16" s="17"/>
    </row>
    <row r="17" spans="2:8" ht="18">
      <c r="C17" s="12" t="s">
        <v>0</v>
      </c>
    </row>
    <row r="18" spans="2:8" ht="18">
      <c r="B18" s="18">
        <v>1</v>
      </c>
      <c r="C18" s="19" t="s">
        <v>4</v>
      </c>
      <c r="D18" s="2"/>
      <c r="E18" s="2"/>
      <c r="F18" s="2"/>
      <c r="G18" s="2"/>
      <c r="H18" s="20"/>
    </row>
    <row r="19" spans="2:8" ht="18">
      <c r="B19" s="18"/>
      <c r="C19" s="19"/>
      <c r="D19" s="2"/>
      <c r="E19" s="2"/>
      <c r="F19" s="2"/>
      <c r="G19" s="2"/>
      <c r="H19" s="20"/>
    </row>
    <row r="20" spans="2:8" ht="21">
      <c r="B20" s="18">
        <v>2</v>
      </c>
      <c r="C20" s="18" t="s">
        <v>5</v>
      </c>
      <c r="E20" s="39" t="s">
        <v>40</v>
      </c>
      <c r="F20" s="39"/>
    </row>
    <row r="21" spans="2:8" ht="18">
      <c r="B21" s="18">
        <v>3</v>
      </c>
      <c r="C21" s="18" t="s">
        <v>6</v>
      </c>
      <c r="E21" s="38" t="s">
        <v>41</v>
      </c>
      <c r="F21" s="38"/>
      <c r="G21" s="38"/>
    </row>
    <row r="22" spans="2:8" ht="21">
      <c r="B22" s="18">
        <v>4</v>
      </c>
      <c r="C22" s="18" t="s">
        <v>7</v>
      </c>
      <c r="E22" s="38" t="s">
        <v>42</v>
      </c>
      <c r="F22" s="38"/>
      <c r="G22" s="38"/>
    </row>
    <row r="23" spans="2:8" ht="21">
      <c r="B23" s="18">
        <v>5</v>
      </c>
      <c r="C23" s="18" t="s">
        <v>8</v>
      </c>
      <c r="E23" s="38" t="s">
        <v>43</v>
      </c>
      <c r="F23" s="38"/>
      <c r="G23" s="38"/>
      <c r="H23" s="38"/>
    </row>
    <row r="24" spans="2:8" ht="18">
      <c r="B24" s="18"/>
      <c r="C24" s="18"/>
    </row>
    <row r="25" spans="2:8" ht="18">
      <c r="B25" s="18">
        <v>6</v>
      </c>
      <c r="C25" s="18" t="s">
        <v>9</v>
      </c>
    </row>
    <row r="26" spans="2:8" ht="18">
      <c r="B26" s="18"/>
      <c r="C26" s="18"/>
    </row>
    <row r="27" spans="2:8" ht="18">
      <c r="B27" s="18">
        <v>7</v>
      </c>
      <c r="C27" s="18" t="s">
        <v>10</v>
      </c>
    </row>
    <row r="28" spans="2:8" ht="18">
      <c r="B28" s="18"/>
      <c r="C28" s="18"/>
    </row>
    <row r="29" spans="2:8" ht="18">
      <c r="B29" s="18">
        <v>8</v>
      </c>
      <c r="C29" s="18" t="s">
        <v>11</v>
      </c>
    </row>
    <row r="30" spans="2:8" ht="18">
      <c r="B30" s="18"/>
      <c r="C30" s="18"/>
    </row>
    <row r="31" spans="2:8" ht="18">
      <c r="B31" s="18">
        <v>9</v>
      </c>
      <c r="C31" s="18" t="s">
        <v>12</v>
      </c>
    </row>
  </sheetData>
  <mergeCells count="3">
    <mergeCell ref="E21:G21"/>
    <mergeCell ref="E22:G22"/>
    <mergeCell ref="E23:H2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Lab_Ingles 10</cp:lastModifiedBy>
  <dcterms:created xsi:type="dcterms:W3CDTF">2022-05-09T04:31:12Z</dcterms:created>
  <dcterms:modified xsi:type="dcterms:W3CDTF">2022-05-11T13:28:36Z</dcterms:modified>
</cp:coreProperties>
</file>