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1570" windowHeight="8055" activeTab="2"/>
  </bookViews>
  <sheets>
    <sheet name="PREGUNTA 1" sheetId="1" r:id="rId1"/>
    <sheet name="PREGUNTA 2" sheetId="2" r:id="rId2"/>
    <sheet name="PREGUNTA 3" sheetId="3" r:id="rId3"/>
  </sheets>
  <definedNames>
    <definedName name="Hermano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H19" i="3"/>
  <c r="H14" i="3"/>
  <c r="H15" i="3"/>
  <c r="H16" i="3"/>
  <c r="H17" i="3"/>
  <c r="H18" i="3"/>
  <c r="H13" i="3"/>
  <c r="G14" i="3"/>
  <c r="G15" i="3"/>
  <c r="G16" i="3"/>
  <c r="G17" i="3"/>
  <c r="G18" i="3"/>
  <c r="G13" i="3"/>
  <c r="F14" i="3"/>
  <c r="F15" i="3"/>
  <c r="F16" i="3"/>
  <c r="F17" i="3"/>
  <c r="F18" i="3"/>
  <c r="F13" i="3"/>
  <c r="E15" i="3"/>
  <c r="E16" i="3"/>
  <c r="E17" i="3"/>
  <c r="E18" i="3"/>
  <c r="E14" i="3"/>
  <c r="E13" i="3"/>
  <c r="D19" i="3"/>
  <c r="D18" i="3"/>
  <c r="D17" i="3"/>
  <c r="D16" i="3"/>
  <c r="D15" i="3"/>
  <c r="D13" i="3"/>
  <c r="D14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17" i="1"/>
  <c r="F16" i="1"/>
  <c r="F15" i="1"/>
  <c r="F14" i="1"/>
  <c r="F13" i="1"/>
  <c r="F12" i="1"/>
  <c r="F11" i="1"/>
  <c r="F10" i="1"/>
  <c r="F9" i="1"/>
  <c r="F8" i="1"/>
  <c r="E9" i="1"/>
  <c r="E10" i="1"/>
  <c r="E11" i="1"/>
  <c r="E12" i="1"/>
  <c r="E13" i="1"/>
  <c r="E14" i="1"/>
  <c r="E15" i="1"/>
  <c r="E16" i="1"/>
  <c r="E17" i="1"/>
  <c r="E8" i="1"/>
</calcChain>
</file>

<file path=xl/sharedStrings.xml><?xml version="1.0" encoding="utf-8"?>
<sst xmlns="http://schemas.openxmlformats.org/spreadsheetml/2006/main" count="73" uniqueCount="66">
  <si>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</si>
  <si>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</si>
  <si>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</si>
  <si>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</si>
  <si>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</si>
  <si>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</si>
  <si>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</si>
  <si>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</si>
  <si>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</si>
  <si>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</si>
  <si>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</si>
  <si>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</si>
  <si>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</si>
  <si>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</si>
  <si>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</si>
  <si>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</si>
  <si>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</si>
  <si>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</si>
  <si>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</si>
  <si>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</si>
  <si>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</si>
  <si>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</si>
  <si>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</si>
  <si>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</si>
  <si>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</si>
  <si>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</si>
  <si>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</si>
  <si>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</si>
  <si>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</si>
  <si>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</si>
  <si>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</si>
  <si>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</si>
  <si>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</si>
  <si>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</si>
  <si>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</si>
  <si>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</si>
  <si>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</si>
  <si>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</si>
  <si>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</si>
  <si>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</si>
  <si>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</si>
  <si>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</si>
  <si>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</si>
  <si>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</si>
  <si>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</si>
  <si>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</si>
  <si>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</si>
  <si>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</si>
  <si>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</si>
  <si>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</si>
  <si>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</si>
  <si>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</si>
  <si>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</si>
  <si>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</si>
  <si>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</si>
  <si>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</si>
  <si>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</si>
  <si>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Hermanos</t>
  </si>
  <si>
    <t>7 cadetes tienen 2 hermanos</t>
  </si>
  <si>
    <t>A lo más 25 cadetes tienen 3 hermanos</t>
  </si>
  <si>
    <t>Un 30% de los cadetes tienen 1 hermano</t>
  </si>
  <si>
    <t>A lo más un 70% de los cadetes tienen 2 hermanos</t>
  </si>
  <si>
    <t>xi*fi</t>
  </si>
  <si>
    <t>En promedio los cadetes tienen 1,87 hermanos</t>
  </si>
  <si>
    <t>La mayoría de cadetes tienen un hermano</t>
  </si>
  <si>
    <t>A lo más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</si>
</sst>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9" fontId="4" fillId="0" borderId="2" xfId="2" applyFont="1" applyBorder="1" applyAlignment="1">
      <alignment horizontal="center"/>
    </xf>
    <xf numFmtId="2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1"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strike val="0"/>
        <color theme="4"/>
      </font>
    </dxf>
    <dxf>
      <font>
        <color rgb="FF9C0006"/>
      </font>
    </dxf>
    <dxf>
      <font>
        <color rgb="FF9C0006"/>
      </font>
    </dxf>
    <dxf>
      <font>
        <b val="0"/>
        <i val="0"/>
        <strike val="0"/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30" zoomScaleNormal="130" workbookViewId="0">
      <selection activeCell="H13" sqref="H13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6" operator="lessThan">
      <formula>6</formula>
    </cfRule>
    <cfRule type="cellIs" dxfId="1" priority="5" operator="greaterThanOrEqual">
      <formula>6</formula>
    </cfRule>
    <cfRule type="cellIs" dxfId="2" priority="3" operator="lessThan">
      <formula>6</formula>
    </cfRule>
    <cfRule type="aboveAverage" dxfId="3" priority="2" equalAverage="1"/>
    <cfRule type="cellIs" dxfId="4" priority="1" operator="lessThan">
      <formula>6</formula>
    </cfRule>
  </conditionalFormatting>
  <conditionalFormatting sqref="E10">
    <cfRule type="cellIs" dxfId="10" priority="4" operator="less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I17" sqref="I17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IF(B9&gt;3500,B9+1000,B9-"500")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IF(B10&gt;3500,B10+1000,B10-"500")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="140" workbookViewId="0">
      <selection activeCell="J16" sqref="J16"/>
    </sheetView>
  </sheetViews>
  <sheetFormatPr baseColWidth="10" defaultRowHeight="15.75" x14ac:dyDescent="0.25"/>
  <cols>
    <col min="2" max="2" width="18.5" customWidth="1"/>
    <col min="4" max="4" width="12.7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5" spans="1:8" x14ac:dyDescent="0.25">
      <c r="E5" t="s">
        <v>57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36" t="s">
        <v>36</v>
      </c>
      <c r="H12" s="11" t="s">
        <v>62</v>
      </c>
    </row>
    <row r="13" spans="1:8" ht="18.75" x14ac:dyDescent="0.3">
      <c r="C13" s="10">
        <v>0</v>
      </c>
      <c r="D13" s="10">
        <f>COUNTIF(Hermanos,"0")</f>
        <v>5</v>
      </c>
      <c r="E13" s="10">
        <f>D13</f>
        <v>5</v>
      </c>
      <c r="F13" s="35">
        <f>D13/$D$19</f>
        <v>0.16666666666666666</v>
      </c>
      <c r="G13" s="37">
        <f>E13/$D$19</f>
        <v>0.16666666666666666</v>
      </c>
      <c r="H13" s="10">
        <f>C13*D13</f>
        <v>0</v>
      </c>
    </row>
    <row r="14" spans="1:8" ht="18.75" x14ac:dyDescent="0.3">
      <c r="C14" s="10">
        <v>1</v>
      </c>
      <c r="D14" s="10">
        <f>COUNTIF(Hermanos,"1")</f>
        <v>9</v>
      </c>
      <c r="E14" s="10">
        <f>D14+E13</f>
        <v>14</v>
      </c>
      <c r="F14" s="35">
        <f t="shared" ref="F14:F18" si="0">D14/$D$19</f>
        <v>0.3</v>
      </c>
      <c r="G14" s="37">
        <f t="shared" ref="G14:G18" si="1">E14/$D$19</f>
        <v>0.46666666666666667</v>
      </c>
      <c r="H14" s="10">
        <f t="shared" ref="H14:H18" si="2">C14*D14</f>
        <v>9</v>
      </c>
    </row>
    <row r="15" spans="1:8" ht="18.75" x14ac:dyDescent="0.3">
      <c r="C15" s="10">
        <v>2</v>
      </c>
      <c r="D15" s="10">
        <f>COUNTIF(Hermanos,"2")</f>
        <v>7</v>
      </c>
      <c r="E15" s="10">
        <f t="shared" ref="E15:E18" si="3">D15+E14</f>
        <v>21</v>
      </c>
      <c r="F15" s="35">
        <f t="shared" si="0"/>
        <v>0.23333333333333334</v>
      </c>
      <c r="G15" s="37">
        <f t="shared" si="1"/>
        <v>0.7</v>
      </c>
      <c r="H15" s="10">
        <f t="shared" si="2"/>
        <v>14</v>
      </c>
    </row>
    <row r="16" spans="1:8" ht="18.75" x14ac:dyDescent="0.3">
      <c r="C16" s="10">
        <v>3</v>
      </c>
      <c r="D16" s="10">
        <f>COUNTIF(Hermanos,"3")</f>
        <v>4</v>
      </c>
      <c r="E16" s="10">
        <f t="shared" si="3"/>
        <v>25</v>
      </c>
      <c r="F16" s="35">
        <f t="shared" si="0"/>
        <v>0.13333333333333333</v>
      </c>
      <c r="G16" s="37">
        <f t="shared" si="1"/>
        <v>0.83333333333333337</v>
      </c>
      <c r="H16" s="10">
        <f t="shared" si="2"/>
        <v>12</v>
      </c>
    </row>
    <row r="17" spans="1:12" ht="18.75" x14ac:dyDescent="0.3">
      <c r="C17" s="10">
        <v>4</v>
      </c>
      <c r="D17" s="10">
        <f>COUNTIF(Hermanos,"4")</f>
        <v>4</v>
      </c>
      <c r="E17" s="10">
        <f t="shared" si="3"/>
        <v>29</v>
      </c>
      <c r="F17" s="35">
        <f t="shared" si="0"/>
        <v>0.13333333333333333</v>
      </c>
      <c r="G17" s="37">
        <f t="shared" si="1"/>
        <v>0.96666666666666667</v>
      </c>
      <c r="H17" s="10">
        <f t="shared" si="2"/>
        <v>16</v>
      </c>
    </row>
    <row r="18" spans="1:12" ht="18.75" x14ac:dyDescent="0.3">
      <c r="C18" s="10">
        <v>5</v>
      </c>
      <c r="D18" s="10">
        <f>COUNTIF(Hermanos,"5")</f>
        <v>1</v>
      </c>
      <c r="E18" s="10">
        <f t="shared" si="3"/>
        <v>30</v>
      </c>
      <c r="F18" s="35">
        <f t="shared" si="0"/>
        <v>3.3333333333333333E-2</v>
      </c>
      <c r="G18" s="37">
        <f t="shared" si="1"/>
        <v>1</v>
      </c>
      <c r="H18" s="10">
        <f t="shared" si="2"/>
        <v>5</v>
      </c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10">
        <f>SUM(H13:H18)</f>
        <v>56</v>
      </c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58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59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60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61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8">
        <f>H19/D19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MODE(Hermanos)</f>
        <v>1</v>
      </c>
      <c r="E28" s="29" t="s">
        <v>64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MEDIAN(Hermanos)</f>
        <v>2</v>
      </c>
      <c r="E29" s="29" t="s">
        <v>65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Hermanos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2025-05-27T14:31:25Z</dcterms:modified>
</cp:coreProperties>
</file>