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dato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9" i="2"/>
  <c r="H10"/>
  <c r="H11"/>
  <c r="H12"/>
  <c r="H13"/>
  <c r="H8"/>
  <c r="H17" i="1"/>
  <c r="H15"/>
  <c r="G10" i="2"/>
  <c r="G11"/>
  <c r="G12"/>
  <c r="G13"/>
  <c r="G9"/>
  <c r="G8"/>
  <c r="D14"/>
  <c r="F9"/>
  <c r="F10"/>
  <c r="F11"/>
  <c r="F12"/>
  <c r="F13"/>
  <c r="F8"/>
  <c r="E10"/>
  <c r="E11" s="1"/>
  <c r="E12" s="1"/>
  <c r="E13" s="1"/>
  <c r="E9"/>
  <c r="W15" i="1"/>
  <c r="W16"/>
  <c r="W17"/>
  <c r="W18"/>
  <c r="W19"/>
  <c r="W20"/>
  <c r="W21"/>
  <c r="W14"/>
  <c r="W22" s="1"/>
  <c r="Z14" s="1"/>
  <c r="X8"/>
  <c r="X7"/>
  <c r="X15" l="1"/>
  <c r="T9"/>
  <c r="U9" s="1"/>
  <c r="D9"/>
  <c r="T8"/>
  <c r="U8" s="1"/>
  <c r="D8"/>
  <c r="T7"/>
  <c r="U7" s="1"/>
  <c r="D7"/>
  <c r="Z15" l="1"/>
  <c r="X16"/>
  <c r="Z16" l="1"/>
  <c r="X17"/>
  <c r="X18" l="1"/>
  <c r="Z17"/>
  <c r="X19" l="1"/>
  <c r="Z18"/>
  <c r="X20" l="1"/>
  <c r="Z19"/>
  <c r="X21" l="1"/>
  <c r="Z20"/>
  <c r="Z21" l="1"/>
  <c r="Y16"/>
  <c r="Y21"/>
  <c r="Y17"/>
  <c r="Y18"/>
  <c r="Y20"/>
  <c r="Y19"/>
  <c r="Y15"/>
  <c r="Y14"/>
</calcChain>
</file>

<file path=xl/sharedStrings.xml><?xml version="1.0" encoding="utf-8"?>
<sst xmlns="http://schemas.openxmlformats.org/spreadsheetml/2006/main" count="43" uniqueCount="42">
  <si>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</si>
  <si>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</si>
  <si>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</si>
  <si>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</si>
  <si>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</si>
  <si>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</si>
  <si>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</si>
  <si>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</si>
  <si>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</si>
  <si>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</si>
  <si>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</si>
  <si>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</si>
  <si>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</si>
  <si>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</si>
  <si>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</si>
  <si>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</si>
  <si>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</si>
  <si>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</si>
  <si>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</si>
  <si>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</si>
  <si>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</si>
  <si>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</si>
  <si>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</si>
  <si>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</si>
  <si>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</si>
  <si>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</si>
  <si>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</si>
  <si>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xi</t>
  </si>
  <si>
    <t>fi</t>
  </si>
  <si>
    <t>Fi</t>
  </si>
  <si>
    <t>hi</t>
  </si>
  <si>
    <t>Hi</t>
  </si>
  <si>
    <t xml:space="preserve">variable </t>
  </si>
  <si>
    <t>frecuencia absoluta</t>
  </si>
  <si>
    <t xml:space="preserve">frecuencia acomulada absoluta </t>
  </si>
  <si>
    <t>frecuencia relativa</t>
  </si>
  <si>
    <t xml:space="preserve">frecuencia relativa acomulada </t>
  </si>
  <si>
    <t>el promedio sdel curso es 7,6</t>
  </si>
  <si>
    <t>la mitad de los alumnos tuvo a lo mas un 8</t>
  </si>
  <si>
    <t xml:space="preserve">8 y 9 </t>
  </si>
  <si>
    <t xml:space="preserve"> </t>
  </si>
  <si>
    <t>la mayoria de los alumnos tuvo un 8 o un 9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</si>
</sst>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9" fontId="0" fillId="0" borderId="5" xfId="1" applyFont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Z22"/>
  <sheetViews>
    <sheetView workbookViewId="0">
      <selection activeCell="I20" sqref="I20"/>
    </sheetView>
  </sheetViews>
  <sheetFormatPr baseColWidth="10" defaultRowHeight="15"/>
  <cols>
    <col min="4" max="21" width="3.7109375" customWidth="1"/>
    <col min="25" max="26" width="11.5703125" bestFit="1" customWidth="1"/>
  </cols>
  <sheetData>
    <row r="5" spans="2:26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6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X7">
        <f>MAX(dato)</f>
        <v>10</v>
      </c>
    </row>
    <row r="8" spans="2:26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X8">
        <f>MIN(dato)</f>
        <v>3</v>
      </c>
    </row>
    <row r="9" spans="2:26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6">
      <c r="C10" s="2"/>
      <c r="T10" s="2"/>
    </row>
    <row r="12" spans="2:26" ht="47.25">
      <c r="U12" s="35"/>
      <c r="V12" s="37" t="s">
        <v>32</v>
      </c>
      <c r="W12" s="37" t="s">
        <v>33</v>
      </c>
      <c r="X12" s="37" t="s">
        <v>34</v>
      </c>
      <c r="Y12" s="37" t="s">
        <v>35</v>
      </c>
      <c r="Z12" s="37" t="s">
        <v>36</v>
      </c>
    </row>
    <row r="13" spans="2:26" ht="24.95" customHeight="1">
      <c r="C13" s="12" t="s">
        <v>0</v>
      </c>
      <c r="V13" s="38" t="s">
        <v>27</v>
      </c>
      <c r="W13" s="38" t="s">
        <v>28</v>
      </c>
      <c r="X13" s="38" t="s">
        <v>29</v>
      </c>
      <c r="Y13" s="38" t="s">
        <v>30</v>
      </c>
      <c r="Z13" s="38" t="s">
        <v>31</v>
      </c>
    </row>
    <row r="14" spans="2:26" ht="24.95" customHeight="1">
      <c r="B14" s="30">
        <v>1</v>
      </c>
      <c r="C14" s="31" t="s">
        <v>1</v>
      </c>
      <c r="D14" s="28"/>
      <c r="E14" s="28"/>
      <c r="F14" s="29"/>
      <c r="V14" s="36">
        <v>3</v>
      </c>
      <c r="W14" s="36">
        <f>COUNTIF(dato,V14)</f>
        <v>1</v>
      </c>
      <c r="X14" s="36">
        <v>1</v>
      </c>
      <c r="Y14" s="39">
        <f>W14/$X$21</f>
        <v>1.8518518518518517E-2</v>
      </c>
      <c r="Z14" s="39">
        <f>X14/$W$22</f>
        <v>1.8518518518518517E-2</v>
      </c>
    </row>
    <row r="15" spans="2:26" ht="24.95" customHeight="1">
      <c r="B15" s="30">
        <v>2</v>
      </c>
      <c r="C15" s="31" t="s">
        <v>21</v>
      </c>
      <c r="D15" s="28"/>
      <c r="E15" s="28"/>
      <c r="F15" s="29"/>
      <c r="H15">
        <f>AVERAGE(dato)</f>
        <v>7.6111111111111107</v>
      </c>
      <c r="V15" s="36">
        <v>4</v>
      </c>
      <c r="W15" s="36">
        <f>COUNTIF(dato,V15)</f>
        <v>2</v>
      </c>
      <c r="X15" s="36">
        <f>X14+W15</f>
        <v>3</v>
      </c>
      <c r="Y15" s="39">
        <f t="shared" ref="Y15:Y21" si="2">W15/$X$21</f>
        <v>3.7037037037037035E-2</v>
      </c>
      <c r="Z15" s="39">
        <f t="shared" ref="Z15:Z21" si="3">X15/$W$22</f>
        <v>5.5555555555555552E-2</v>
      </c>
    </row>
    <row r="16" spans="2:26" ht="24.95" customHeight="1">
      <c r="B16" s="30">
        <v>3</v>
      </c>
      <c r="C16" s="31" t="s">
        <v>20</v>
      </c>
      <c r="D16" s="28"/>
      <c r="E16" s="28"/>
      <c r="F16" s="29"/>
      <c r="H16" t="s">
        <v>37</v>
      </c>
      <c r="V16" s="36">
        <v>5</v>
      </c>
      <c r="W16" s="36">
        <f>COUNTIF(dato,V16)</f>
        <v>6</v>
      </c>
      <c r="X16" s="36">
        <f>X15+W16</f>
        <v>9</v>
      </c>
      <c r="Y16" s="39">
        <f t="shared" si="2"/>
        <v>0.1111111111111111</v>
      </c>
      <c r="Z16" s="39">
        <f t="shared" si="3"/>
        <v>0.16666666666666666</v>
      </c>
    </row>
    <row r="17" spans="2:26" ht="24.95" customHeight="1">
      <c r="B17" s="30">
        <v>4</v>
      </c>
      <c r="C17" s="31" t="s">
        <v>22</v>
      </c>
      <c r="D17" s="28"/>
      <c r="E17" s="28"/>
      <c r="F17" s="29"/>
      <c r="H17">
        <f>MEDIAN(dato)</f>
        <v>8</v>
      </c>
      <c r="V17" s="36">
        <v>6</v>
      </c>
      <c r="W17" s="36">
        <f>COUNTIF(dato,V17)</f>
        <v>2</v>
      </c>
      <c r="X17" s="36">
        <f t="shared" ref="X17:X21" si="4">X16+W17</f>
        <v>11</v>
      </c>
      <c r="Y17" s="39">
        <f t="shared" si="2"/>
        <v>3.7037037037037035E-2</v>
      </c>
      <c r="Z17" s="39">
        <f t="shared" si="3"/>
        <v>0.20370370370370369</v>
      </c>
    </row>
    <row r="18" spans="2:26" ht="24.95" customHeight="1">
      <c r="B18" s="30">
        <v>5</v>
      </c>
      <c r="C18" s="31" t="s">
        <v>23</v>
      </c>
      <c r="D18" s="28"/>
      <c r="E18" s="28"/>
      <c r="F18" s="29"/>
      <c r="I18" t="s">
        <v>38</v>
      </c>
      <c r="V18" s="36">
        <v>7</v>
      </c>
      <c r="W18" s="36">
        <f>COUNTIF(dato,V18)</f>
        <v>11</v>
      </c>
      <c r="X18" s="36">
        <f t="shared" si="4"/>
        <v>22</v>
      </c>
      <c r="Y18" s="39">
        <f t="shared" si="2"/>
        <v>0.20370370370370369</v>
      </c>
      <c r="Z18" s="39">
        <f t="shared" si="3"/>
        <v>0.40740740740740738</v>
      </c>
    </row>
    <row r="19" spans="2:26" ht="24.95" customHeight="1">
      <c r="B19" s="30">
        <v>6</v>
      </c>
      <c r="C19" s="31" t="s">
        <v>24</v>
      </c>
      <c r="D19" s="28"/>
      <c r="E19" s="28"/>
      <c r="F19" s="29"/>
      <c r="H19" t="s">
        <v>39</v>
      </c>
      <c r="V19" s="36">
        <v>8</v>
      </c>
      <c r="W19" s="36">
        <f>COUNTIF(dato,V19)</f>
        <v>13</v>
      </c>
      <c r="X19" s="36">
        <f t="shared" si="4"/>
        <v>35</v>
      </c>
      <c r="Y19" s="39">
        <f t="shared" si="2"/>
        <v>0.24074074074074073</v>
      </c>
      <c r="Z19" s="39">
        <f t="shared" si="3"/>
        <v>0.64814814814814814</v>
      </c>
    </row>
    <row r="20" spans="2:26" ht="24.95" customHeight="1">
      <c r="B20" s="30">
        <v>7</v>
      </c>
      <c r="C20" s="31" t="s">
        <v>25</v>
      </c>
      <c r="D20" s="28"/>
      <c r="E20" s="28"/>
      <c r="F20" s="29"/>
      <c r="H20" t="s">
        <v>40</v>
      </c>
      <c r="I20" t="s">
        <v>41</v>
      </c>
      <c r="V20" s="36">
        <v>9</v>
      </c>
      <c r="W20" s="36">
        <f>COUNTIF(dato,V20)</f>
        <v>13</v>
      </c>
      <c r="X20" s="36">
        <f t="shared" si="4"/>
        <v>48</v>
      </c>
      <c r="Y20" s="39">
        <f t="shared" si="2"/>
        <v>0.24074074074074073</v>
      </c>
      <c r="Z20" s="39">
        <f t="shared" si="3"/>
        <v>0.88888888888888884</v>
      </c>
    </row>
    <row r="21" spans="2:26" ht="24.95" customHeight="1">
      <c r="B21" s="30">
        <v>8</v>
      </c>
      <c r="C21" s="31" t="s">
        <v>2</v>
      </c>
      <c r="D21" s="29"/>
      <c r="E21" s="29"/>
      <c r="F21" s="29"/>
      <c r="V21" s="36">
        <v>10</v>
      </c>
      <c r="W21" s="36">
        <f>COUNTIF(dato,V21)</f>
        <v>6</v>
      </c>
      <c r="X21" s="36">
        <f t="shared" si="4"/>
        <v>54</v>
      </c>
      <c r="Y21" s="39">
        <f t="shared" si="2"/>
        <v>0.1111111111111111</v>
      </c>
      <c r="Z21" s="39">
        <f t="shared" si="3"/>
        <v>1</v>
      </c>
    </row>
    <row r="22" spans="2:26">
      <c r="W22" s="40">
        <f>SUM(W14:W21)</f>
        <v>54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workbookViewId="0">
      <selection activeCell="N13" sqref="N13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2" t="s">
        <v>3</v>
      </c>
      <c r="D7" s="33" t="s">
        <v>4</v>
      </c>
      <c r="E7" s="33" t="s">
        <v>5</v>
      </c>
      <c r="F7" s="34" t="s">
        <v>6</v>
      </c>
      <c r="G7" s="33" t="s">
        <v>7</v>
      </c>
      <c r="H7" s="33" t="s">
        <v>18</v>
      </c>
    </row>
    <row r="8" spans="3:9" ht="18.75" thickBot="1">
      <c r="C8" s="14">
        <v>0</v>
      </c>
      <c r="D8" s="14">
        <v>30</v>
      </c>
      <c r="E8" s="15">
        <v>30</v>
      </c>
      <c r="F8" s="41">
        <f>D8/$D$14</f>
        <v>0.375</v>
      </c>
      <c r="G8" s="42">
        <f>E8/$D$14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41">
        <f t="shared" ref="F9:F13" si="0">D9/$D$14</f>
        <v>0.3125</v>
      </c>
      <c r="G9" s="42">
        <f>E9/$D$14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E9+D10</f>
        <v>75</v>
      </c>
      <c r="F10" s="41">
        <f t="shared" si="0"/>
        <v>0.25</v>
      </c>
      <c r="G10" s="42">
        <f t="shared" ref="G10:G13" si="3">E10/$D$14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41">
        <f t="shared" si="0"/>
        <v>0.05</v>
      </c>
      <c r="G11" s="42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41">
        <f t="shared" si="0"/>
        <v>1.2500000000000001E-2</v>
      </c>
      <c r="G12" s="42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41">
        <f t="shared" si="0"/>
        <v>0</v>
      </c>
      <c r="G13" s="42">
        <f t="shared" si="3"/>
        <v>1</v>
      </c>
      <c r="H13" s="16">
        <f t="shared" si="1"/>
        <v>0</v>
      </c>
      <c r="I13" s="2"/>
    </row>
    <row r="14" spans="3:9" ht="18.75" thickBot="1">
      <c r="C14" s="21" t="s">
        <v>19</v>
      </c>
      <c r="D14" s="22">
        <f>SUM(D8:D13)</f>
        <v>80</v>
      </c>
      <c r="E14" s="23"/>
      <c r="F14" s="23"/>
      <c r="G14" s="23"/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8" ht="18">
      <c r="C17" s="12" t="s">
        <v>0</v>
      </c>
    </row>
    <row r="18" spans="2:8" ht="18">
      <c r="B18" s="25">
        <v>1</v>
      </c>
      <c r="C18" s="26" t="s">
        <v>8</v>
      </c>
      <c r="D18" s="2"/>
      <c r="E18" s="2"/>
      <c r="F18" s="2"/>
      <c r="G18" s="2"/>
      <c r="H18" s="27"/>
    </row>
    <row r="19" spans="2:8" ht="18">
      <c r="B19" s="25"/>
      <c r="C19" s="26"/>
      <c r="D19" s="2"/>
      <c r="E19" s="2"/>
      <c r="F19" s="2"/>
      <c r="G19" s="2"/>
      <c r="H19" s="27"/>
    </row>
    <row r="20" spans="2:8" ht="21">
      <c r="B20" s="25">
        <v>2</v>
      </c>
      <c r="C20" s="25" t="s">
        <v>9</v>
      </c>
    </row>
    <row r="21" spans="2:8" ht="18">
      <c r="B21" s="25">
        <v>3</v>
      </c>
      <c r="C21" s="25" t="s">
        <v>10</v>
      </c>
    </row>
    <row r="22" spans="2:8" ht="21">
      <c r="B22" s="25">
        <v>4</v>
      </c>
      <c r="C22" s="25" t="s">
        <v>11</v>
      </c>
    </row>
    <row r="23" spans="2:8" ht="21">
      <c r="B23" s="25">
        <v>5</v>
      </c>
      <c r="C23" s="25" t="s">
        <v>12</v>
      </c>
    </row>
    <row r="24" spans="2:8" ht="18">
      <c r="B24" s="25"/>
      <c r="C24" s="25"/>
    </row>
    <row r="25" spans="2:8" ht="18">
      <c r="B25" s="25">
        <v>6</v>
      </c>
      <c r="C25" s="25" t="s">
        <v>13</v>
      </c>
    </row>
    <row r="26" spans="2:8" ht="18">
      <c r="B26" s="25"/>
      <c r="C26" s="25"/>
    </row>
    <row r="27" spans="2:8" ht="18">
      <c r="B27" s="25">
        <v>7</v>
      </c>
      <c r="C27" s="25" t="s">
        <v>14</v>
      </c>
    </row>
    <row r="28" spans="2:8" ht="18">
      <c r="B28" s="25"/>
      <c r="C28" s="25"/>
    </row>
    <row r="29" spans="2:8" ht="18">
      <c r="B29" s="25">
        <v>8</v>
      </c>
      <c r="C29" s="25" t="s">
        <v>15</v>
      </c>
    </row>
    <row r="30" spans="2:8" ht="18">
      <c r="B30" s="25"/>
      <c r="C30" s="25"/>
    </row>
    <row r="31" spans="2:8" ht="18">
      <c r="B31" s="25">
        <v>9</v>
      </c>
      <c r="C31" s="2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Ingles</cp:lastModifiedBy>
  <dcterms:created xsi:type="dcterms:W3CDTF">2022-05-09T04:31:12Z</dcterms:created>
  <dcterms:modified xsi:type="dcterms:W3CDTF">2022-05-11T13:28:52Z</dcterms:modified>
</cp:coreProperties>
</file>