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2"/>
  <c r="E12"/>
  <c r="F12"/>
  <c r="C12"/>
  <c r="E18"/>
  <c r="F18"/>
  <c r="D18"/>
  <c r="C18"/>
  <c r="G7"/>
  <c r="G8"/>
  <c r="G9"/>
  <c r="G10"/>
  <c r="G11"/>
  <c r="G6"/>
  <c r="G5"/>
  <c r="D17"/>
  <c r="E17"/>
  <c r="F17"/>
  <c r="C17"/>
  <c r="C18" i="1"/>
  <c r="D16" i="2"/>
  <c r="E16"/>
  <c r="F16"/>
  <c r="C16"/>
  <c r="C15"/>
  <c r="D14"/>
  <c r="E14"/>
  <c r="F14"/>
  <c r="C14"/>
  <c r="D13"/>
  <c r="E13"/>
  <c r="F13"/>
  <c r="C13"/>
  <c r="C19" i="1"/>
  <c r="E19"/>
  <c r="F19"/>
  <c r="D19"/>
  <c r="G6"/>
  <c r="G7"/>
  <c r="G8"/>
  <c r="G9"/>
  <c r="G10"/>
  <c r="G11"/>
  <c r="G12"/>
  <c r="D18"/>
  <c r="E18"/>
  <c r="F18"/>
  <c r="D17"/>
  <c r="E17"/>
  <c r="F17"/>
  <c r="C17"/>
  <c r="C16"/>
  <c r="D15"/>
  <c r="E15"/>
  <c r="F15"/>
  <c r="C15"/>
  <c r="F14"/>
  <c r="E14"/>
  <c r="D14"/>
  <c r="C14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<sst xmlns="http://schemas.openxmlformats.org/spreadsheetml/2006/main" count="74" uniqueCount="43">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</sst>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30" xfId="0" applyFill="1" applyBorder="1"/>
    <xf numFmtId="0" fontId="0" fillId="3" borderId="18" xfId="0" applyFill="1" applyBorder="1"/>
    <xf numFmtId="0" fontId="0" fillId="0" borderId="30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4" borderId="28" xfId="0" applyNumberFormat="1" applyFill="1" applyBorder="1"/>
    <xf numFmtId="164" fontId="0" fillId="4" borderId="29" xfId="0" applyNumberFormat="1" applyFill="1" applyBorder="1"/>
    <xf numFmtId="164" fontId="0" fillId="4" borderId="3" xfId="0" applyNumberFormat="1" applyFill="1" applyBorder="1"/>
    <xf numFmtId="2" fontId="0" fillId="3" borderId="12" xfId="0" applyNumberFormat="1" applyFill="1" applyBorder="1"/>
    <xf numFmtId="10" fontId="0" fillId="0" borderId="28" xfId="0" applyNumberFormat="1" applyBorder="1"/>
    <xf numFmtId="10" fontId="0" fillId="0" borderId="29" xfId="0" applyNumberFormat="1" applyBorder="1"/>
    <xf numFmtId="164" fontId="0" fillId="3" borderId="31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</cellXfs>
  <cellStyles count="1">
    <cellStyle name="Normal" xfId="0" builtinId="0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C18" sqref="C18"/>
    </sheetView>
  </sheetViews>
  <sheetFormatPr baseColWidth="10" defaultRowHeight="15"/>
  <cols>
    <col min="2" max="2" width="15" bestFit="1" customWidth="1"/>
    <col min="3" max="6" width="14" bestFit="1" customWidth="1"/>
    <col min="7" max="7" width="11.85546875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38" t="s">
        <v>13</v>
      </c>
      <c r="I4" t="s">
        <v>14</v>
      </c>
    </row>
    <row r="5" spans="2:13">
      <c r="B5" s="3" t="s">
        <v>4</v>
      </c>
      <c r="C5" s="21">
        <v>6.7</v>
      </c>
      <c r="D5" s="22">
        <v>8</v>
      </c>
      <c r="E5" s="22">
        <v>9</v>
      </c>
      <c r="F5" s="23">
        <v>9</v>
      </c>
      <c r="G5" s="5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3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3">
        <f t="shared" ref="G7:G11" si="0"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54">
        <f>AVERAGE(C5:C11)</f>
        <v>5.5428571428571427</v>
      </c>
      <c r="D12" s="54">
        <f t="shared" ref="D12:F12" si="1">AVERAGE(D5:D11)</f>
        <v>5.8857142857142861</v>
      </c>
      <c r="E12" s="54">
        <f t="shared" si="1"/>
        <v>6.871428571428571</v>
      </c>
      <c r="F12" s="54">
        <f t="shared" si="1"/>
        <v>6.3</v>
      </c>
      <c r="G12" s="17"/>
      <c r="I12" s="34" t="s">
        <v>19</v>
      </c>
      <c r="J12" s="34" t="s">
        <v>38</v>
      </c>
      <c r="K12" s="34"/>
      <c r="L12" s="34"/>
      <c r="M12" s="34"/>
    </row>
    <row r="13" spans="2:13" ht="33" customHeight="1" thickBot="1">
      <c r="B13" s="35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29"/>
    </row>
    <row r="14" spans="2:13" ht="33" customHeight="1" thickBot="1">
      <c r="B14" s="35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9"/>
    </row>
    <row r="15" spans="2:13" ht="33" customHeight="1" thickBot="1">
      <c r="B15" s="36" t="s">
        <v>32</v>
      </c>
      <c r="C15" s="48">
        <f>MIN(C5:F11)</f>
        <v>3.2</v>
      </c>
      <c r="D15" s="27"/>
      <c r="E15" s="27"/>
      <c r="F15" s="27"/>
      <c r="G15" s="27"/>
    </row>
    <row r="16" spans="2:13" ht="33" customHeight="1" thickBot="1">
      <c r="B16" s="36" t="s">
        <v>31</v>
      </c>
      <c r="C16" s="32">
        <f>COUNT(C5:C11)</f>
        <v>7</v>
      </c>
      <c r="D16" s="32">
        <f t="shared" ref="D16:F16" si="4">COUNT(D5:D11)</f>
        <v>7</v>
      </c>
      <c r="E16" s="32">
        <f t="shared" si="4"/>
        <v>7</v>
      </c>
      <c r="F16" s="32">
        <f t="shared" si="4"/>
        <v>7</v>
      </c>
      <c r="G16" s="33"/>
    </row>
    <row r="17" spans="2:7" ht="33" customHeight="1" thickBot="1">
      <c r="B17" s="36" t="s">
        <v>33</v>
      </c>
      <c r="C17" s="28">
        <f>COUNTIF(C5:C11,"&gt;=6")</f>
        <v>3</v>
      </c>
      <c r="D17" s="28">
        <f t="shared" ref="D17:F17" si="5">COUNTIF(D5:D11,"&gt;=6")</f>
        <v>4</v>
      </c>
      <c r="E17" s="28">
        <f t="shared" si="5"/>
        <v>4</v>
      </c>
      <c r="F17" s="28">
        <f t="shared" si="5"/>
        <v>4</v>
      </c>
      <c r="G17" s="29"/>
    </row>
    <row r="18" spans="2:7" ht="33" customHeight="1" thickBot="1">
      <c r="B18" s="36" t="s">
        <v>34</v>
      </c>
      <c r="C18" s="50">
        <f>3/7</f>
        <v>0.42857142857142855</v>
      </c>
      <c r="D18" s="50">
        <f>4/7</f>
        <v>0.5714285714285714</v>
      </c>
      <c r="E18" s="50">
        <f t="shared" ref="E18:F18" si="6">4/7</f>
        <v>0.5714285714285714</v>
      </c>
      <c r="F18" s="50">
        <f t="shared" si="6"/>
        <v>0.5714285714285714</v>
      </c>
      <c r="G18" s="3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18">
        <v>0.15</v>
      </c>
      <c r="D4" s="19">
        <v>0.25</v>
      </c>
      <c r="E4" s="19">
        <v>0.25</v>
      </c>
      <c r="F4" s="20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1">
        <v>6.7</v>
      </c>
      <c r="D6" s="22">
        <v>8</v>
      </c>
      <c r="E6" s="22">
        <v>9</v>
      </c>
      <c r="F6" s="23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4" t="s">
        <v>19</v>
      </c>
      <c r="J12" s="34" t="s">
        <v>36</v>
      </c>
      <c r="K12" s="34"/>
      <c r="L12" s="34"/>
      <c r="M12" s="34"/>
    </row>
    <row r="13" spans="2:13" ht="30.95" customHeight="1" thickBot="1">
      <c r="B13" s="41" t="s">
        <v>24</v>
      </c>
      <c r="C13" s="30"/>
      <c r="D13" s="15"/>
      <c r="E13" s="15"/>
      <c r="F13" s="16"/>
      <c r="G13" s="17"/>
    </row>
    <row r="14" spans="2:13" ht="24" customHeight="1" thickBot="1">
      <c r="B14" s="42" t="s">
        <v>27</v>
      </c>
      <c r="C14" s="46">
        <f>MAX(C6:C12)</f>
        <v>6.7</v>
      </c>
      <c r="D14" s="47">
        <f>MAX(D6:D12)</f>
        <v>8</v>
      </c>
      <c r="E14" s="47">
        <f>MAX(E6:E12)</f>
        <v>9</v>
      </c>
      <c r="F14" s="47">
        <f>MAX(F6:F12)</f>
        <v>9</v>
      </c>
      <c r="G14" s="29"/>
    </row>
    <row r="15" spans="2:13" ht="21.95" customHeight="1" thickBot="1">
      <c r="B15" s="42" t="s">
        <v>28</v>
      </c>
      <c r="C15" s="46">
        <f>MIN(C6:C12)</f>
        <v>4.5</v>
      </c>
      <c r="D15" s="46">
        <f t="shared" ref="D15:F15" si="1">MIN(D6:D12)</f>
        <v>3.2</v>
      </c>
      <c r="E15" s="46">
        <f t="shared" si="1"/>
        <v>5.9</v>
      </c>
      <c r="F15" s="46">
        <f t="shared" si="1"/>
        <v>3.5</v>
      </c>
      <c r="G15" s="29"/>
    </row>
    <row r="16" spans="2:13" ht="30.75" thickBot="1">
      <c r="B16" s="43" t="s">
        <v>32</v>
      </c>
      <c r="C16" s="48">
        <f>MIN(C6:F12)</f>
        <v>3.2</v>
      </c>
      <c r="D16" s="27"/>
      <c r="E16" s="27"/>
      <c r="F16" s="27"/>
      <c r="G16" s="27"/>
    </row>
    <row r="17" spans="2:7" ht="30.75" thickBot="1">
      <c r="B17" s="43" t="s">
        <v>31</v>
      </c>
      <c r="C17" s="32">
        <f>COUNT(C6:C12)</f>
        <v>7</v>
      </c>
      <c r="D17" s="32">
        <f t="shared" ref="D17:F17" si="2">COUNT(D6:D12)</f>
        <v>7</v>
      </c>
      <c r="E17" s="32">
        <f t="shared" si="2"/>
        <v>7</v>
      </c>
      <c r="F17" s="32">
        <f t="shared" si="2"/>
        <v>7</v>
      </c>
      <c r="G17" s="33"/>
    </row>
    <row r="18" spans="2:7" ht="30.75" thickBot="1">
      <c r="B18" s="43" t="s">
        <v>39</v>
      </c>
      <c r="C18" s="28">
        <f>COUNTIF(C6:C12,"&lt;6")</f>
        <v>4</v>
      </c>
      <c r="D18" s="28">
        <f t="shared" ref="D18:F18" si="3">COUNTIF(D6:D12,"&lt;6")</f>
        <v>3</v>
      </c>
      <c r="E18" s="28">
        <f t="shared" si="3"/>
        <v>3</v>
      </c>
      <c r="F18" s="28">
        <f t="shared" si="3"/>
        <v>3</v>
      </c>
      <c r="G18" s="29"/>
    </row>
    <row r="19" spans="2:7" ht="30.75" thickBot="1">
      <c r="B19" s="44" t="s">
        <v>40</v>
      </c>
      <c r="C19" s="50">
        <f>4/7</f>
        <v>0.5714285714285714</v>
      </c>
      <c r="D19" s="51">
        <f>3/7</f>
        <v>0.42857142857142855</v>
      </c>
      <c r="E19" s="51">
        <f t="shared" ref="E19:F19" si="4">3/7</f>
        <v>0.42857142857142855</v>
      </c>
      <c r="F19" s="51">
        <f t="shared" si="4"/>
        <v>0.42857142857142855</v>
      </c>
      <c r="G19" s="31"/>
    </row>
  </sheetData>
  <mergeCells count="1">
    <mergeCell ref="B2:E2"/>
  </mergeCells>
  <conditionalFormatting sqref="C6:C12">
    <cfRule type="cellIs" dxfId="6" priority="4" operator="lessThan">
      <formula>6</formula>
    </cfRule>
  </conditionalFormatting>
  <conditionalFormatting sqref="D6:D12">
    <cfRule type="cellIs" dxfId="5" priority="3" operator="lessThan">
      <formula>6</formula>
    </cfRule>
  </conditionalFormatting>
  <conditionalFormatting sqref="E6:E12">
    <cfRule type="cellIs" dxfId="4" priority="2" operator="lessThan">
      <formula>6</formula>
    </cfRule>
  </conditionalFormatting>
  <conditionalFormatting sqref="F6:F12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2023-04-05T14:50:24Z</dcterms:modified>
</cp:coreProperties>
</file>