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6" i="1"/>
  <c r="M25"/>
  <c r="M24"/>
  <c r="K15"/>
  <c r="L15"/>
  <c r="L16"/>
  <c r="L17"/>
  <c r="L18"/>
  <c r="L19"/>
  <c r="L20"/>
  <c r="L21"/>
  <c r="O16"/>
  <c r="O17"/>
  <c r="O18"/>
  <c r="O19"/>
  <c r="O20"/>
  <c r="O15"/>
  <c r="N16"/>
  <c r="N17"/>
  <c r="N18"/>
  <c r="N19"/>
  <c r="N20"/>
  <c r="N15"/>
  <c r="Q16"/>
</calcChain>
</file>

<file path=xl/sharedStrings.xml><?xml version="1.0" encoding="utf-8"?>
<sst xmlns="http://schemas.openxmlformats.org/spreadsheetml/2006/main" count="36" uniqueCount="35">
  <si>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</si>
  <si>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</si>
  <si>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</si>
  <si>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</si>
  <si>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</si>
  <si>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</si>
  <si>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</si>
  <si>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</si>
  <si>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</si>
  <si>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</si>
  <si>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</si>
  <si>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</si>
  <si>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</si>
  <si>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</si>
  <si>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</si>
  <si>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</si>
  <si>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</si>
  <si>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</si>
  <si>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</si>
  <si>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</si>
  <si>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</si>
  <si>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</si>
  <si>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</si>
  <si>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</si>
  <si>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de piezas(x)</t>
  </si>
  <si>
    <t>fi</t>
  </si>
  <si>
    <t>Fi</t>
  </si>
  <si>
    <t>Hi%</t>
  </si>
  <si>
    <t>hi%</t>
  </si>
  <si>
    <t>moda</t>
  </si>
  <si>
    <t>mediana</t>
  </si>
  <si>
    <t>promedio</t>
  </si>
  <si>
    <t>la mayoria de los empleados fabrico 4 piezas</t>
  </si>
  <si>
    <t>el 50% de los trabajadores fabrico entre 4 y 6 piezas</t>
  </si>
  <si>
    <t xml:space="preserve">los tarabajadores en promedio trabajaron 6 piezas 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</si>
</sst>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15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0" fillId="0" borderId="9" xfId="0" applyFill="1" applyBorder="1"/>
    <xf numFmtId="9" fontId="0" fillId="0" borderId="1" xfId="1" applyFont="1" applyBorder="1"/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6"/>
  <sheetViews>
    <sheetView tabSelected="1" topLeftCell="J8" zoomScale="137" workbookViewId="0">
      <selection activeCell="P14" sqref="P14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K14" s="30" t="s">
        <v>24</v>
      </c>
      <c r="L14" s="31" t="s">
        <v>25</v>
      </c>
      <c r="M14" s="31" t="s">
        <v>26</v>
      </c>
      <c r="N14" s="31" t="s">
        <v>28</v>
      </c>
      <c r="O14" s="31" t="s">
        <v>27</v>
      </c>
    </row>
    <row r="15" spans="2:20" ht="18.75">
      <c r="B15" s="4">
        <v>1</v>
      </c>
      <c r="C15" s="6" t="s">
        <v>2</v>
      </c>
      <c r="D15" s="6"/>
      <c r="E15" s="6"/>
      <c r="F15" s="7"/>
      <c r="K15" s="29">
        <f>MIN(piezas)</f>
        <v>4</v>
      </c>
      <c r="L15" s="29">
        <f>COUNTIF(piezas,K15)</f>
        <v>12</v>
      </c>
      <c r="M15" s="29">
        <v>12</v>
      </c>
      <c r="N15" s="33">
        <f>L15/$L$21</f>
        <v>0.25</v>
      </c>
      <c r="O15" s="33">
        <f>M15/$L$21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K16" s="29">
        <v>5</v>
      </c>
      <c r="L16" s="29">
        <f>COUNTIF(piezas,K16)</f>
        <v>6</v>
      </c>
      <c r="M16" s="29">
        <v>18</v>
      </c>
      <c r="N16" s="33">
        <f t="shared" ref="N16:N20" si="0">L16/$L$21</f>
        <v>0.125</v>
      </c>
      <c r="O16" s="33">
        <f t="shared" ref="O16:O20" si="1">M16/$L$21</f>
        <v>0.375</v>
      </c>
      <c r="Q16">
        <f>MAX(piezas)</f>
        <v>9</v>
      </c>
    </row>
    <row r="17" spans="2:15" ht="18.75">
      <c r="B17" s="4">
        <v>3</v>
      </c>
      <c r="C17" s="5" t="s">
        <v>7</v>
      </c>
      <c r="D17" s="6"/>
      <c r="E17" s="6"/>
      <c r="F17" s="7"/>
      <c r="K17" s="29">
        <v>6</v>
      </c>
      <c r="L17" s="29">
        <f>COUNTIF(piezas,K17)</f>
        <v>10</v>
      </c>
      <c r="M17" s="29">
        <v>28</v>
      </c>
      <c r="N17" s="33">
        <f t="shared" si="0"/>
        <v>0.20833333333333334</v>
      </c>
      <c r="O17" s="33">
        <f t="shared" si="1"/>
        <v>0.58333333333333337</v>
      </c>
    </row>
    <row r="18" spans="2:15" ht="21">
      <c r="B18" s="4">
        <v>4</v>
      </c>
      <c r="C18" s="5" t="s">
        <v>8</v>
      </c>
      <c r="D18" s="6"/>
      <c r="E18" s="6"/>
      <c r="F18" s="7"/>
      <c r="K18" s="29">
        <v>7</v>
      </c>
      <c r="L18" s="29">
        <f>COUNTIF(piezas,K18)</f>
        <v>8</v>
      </c>
      <c r="M18" s="29">
        <v>36</v>
      </c>
      <c r="N18" s="33">
        <f t="shared" si="0"/>
        <v>0.16666666666666666</v>
      </c>
      <c r="O18" s="33">
        <f t="shared" si="1"/>
        <v>0.75</v>
      </c>
    </row>
    <row r="19" spans="2:15" ht="21">
      <c r="B19" s="4">
        <v>5</v>
      </c>
      <c r="C19" s="5" t="s">
        <v>9</v>
      </c>
      <c r="D19" s="6"/>
      <c r="E19" s="6"/>
      <c r="F19" s="7"/>
      <c r="K19" s="29">
        <v>8</v>
      </c>
      <c r="L19" s="29">
        <f>COUNTIF(piezas,K19)</f>
        <v>4</v>
      </c>
      <c r="M19" s="29">
        <v>40</v>
      </c>
      <c r="N19" s="33">
        <f t="shared" si="0"/>
        <v>8.3333333333333329E-2</v>
      </c>
      <c r="O19" s="33">
        <f t="shared" si="1"/>
        <v>0.83333333333333337</v>
      </c>
    </row>
    <row r="20" spans="2:15" ht="18.75">
      <c r="B20" s="4">
        <v>6</v>
      </c>
      <c r="C20" s="6" t="s">
        <v>4</v>
      </c>
      <c r="D20" s="6"/>
      <c r="E20" s="6"/>
      <c r="F20" s="7"/>
      <c r="K20" s="29">
        <v>9</v>
      </c>
      <c r="L20" s="29">
        <f>COUNTIF(piezas,K20)</f>
        <v>8</v>
      </c>
      <c r="M20" s="29">
        <v>48</v>
      </c>
      <c r="N20" s="33">
        <f t="shared" si="0"/>
        <v>0.16666666666666666</v>
      </c>
      <c r="O20" s="33">
        <f t="shared" si="1"/>
        <v>1</v>
      </c>
    </row>
    <row r="21" spans="2:15" ht="18.75">
      <c r="B21" s="4">
        <v>7</v>
      </c>
      <c r="C21" s="6" t="s">
        <v>5</v>
      </c>
      <c r="D21" s="6"/>
      <c r="E21" s="6"/>
      <c r="F21" s="7"/>
      <c r="L21" s="32">
        <f>SUM(L15:L20)</f>
        <v>48</v>
      </c>
    </row>
    <row r="22" spans="2:15" ht="18.75">
      <c r="B22" s="4">
        <v>8</v>
      </c>
      <c r="C22" s="5" t="s">
        <v>3</v>
      </c>
      <c r="D22" s="7"/>
      <c r="E22" s="7"/>
      <c r="F22" s="7"/>
    </row>
    <row r="23" spans="2:15" ht="18.75">
      <c r="C23" s="7"/>
      <c r="D23" s="7"/>
      <c r="E23" s="7"/>
      <c r="F23" s="7"/>
    </row>
    <row r="24" spans="2:15">
      <c r="L24" t="s">
        <v>29</v>
      </c>
      <c r="M24">
        <f>MODE(piezas)</f>
        <v>4</v>
      </c>
      <c r="O24" t="s">
        <v>32</v>
      </c>
    </row>
    <row r="25" spans="2:15">
      <c r="L25" t="s">
        <v>30</v>
      </c>
      <c r="M25">
        <f>MEDIAN(piezas)</f>
        <v>6</v>
      </c>
      <c r="O25" t="s">
        <v>33</v>
      </c>
    </row>
    <row r="26" spans="2:15">
      <c r="L26" t="s">
        <v>31</v>
      </c>
      <c r="M26" s="34">
        <f>AVERAGE(piezas)</f>
        <v>6.208333333333333</v>
      </c>
      <c r="O26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2023-05-18T13:30:09Z</dcterms:modified>
</cp:coreProperties>
</file>