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G17"/>
  <c r="G16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G12"/>
  <c r="G18" i="1"/>
  <c r="G17"/>
  <c r="G15"/>
  <c r="G14"/>
  <c r="G13"/>
  <c r="F19"/>
  <c r="E19"/>
  <c r="D19"/>
  <c r="D18"/>
  <c r="C19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G6" i="2"/>
  <c r="G7"/>
  <c r="G8"/>
  <c r="G9"/>
  <c r="G10"/>
  <c r="G11"/>
  <c r="G5"/>
  <c r="D12"/>
  <c r="E12"/>
  <c r="F12"/>
  <c r="C12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<sst xmlns="http://schemas.openxmlformats.org/spreadsheetml/2006/main" count="74" uniqueCount="43">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</sst>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6" xfId="0" applyFill="1" applyBorder="1"/>
    <xf numFmtId="0" fontId="0" fillId="0" borderId="28" xfId="0" applyBorder="1"/>
    <xf numFmtId="0" fontId="0" fillId="4" borderId="17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1" xfId="0" applyNumberFormat="1" applyFill="1" applyBorder="1"/>
    <xf numFmtId="164" fontId="0" fillId="3" borderId="17" xfId="0" applyNumberFormat="1" applyFill="1" applyBorder="1"/>
    <xf numFmtId="164" fontId="0" fillId="4" borderId="26" xfId="0" applyNumberFormat="1" applyFill="1" applyBorder="1"/>
    <xf numFmtId="164" fontId="0" fillId="4" borderId="2" xfId="0" applyNumberFormat="1" applyFill="1" applyBorder="1"/>
    <xf numFmtId="9" fontId="0" fillId="0" borderId="26" xfId="1" applyFont="1" applyBorder="1"/>
    <xf numFmtId="9" fontId="0" fillId="0" borderId="0" xfId="1" applyFont="1"/>
    <xf numFmtId="9" fontId="0" fillId="0" borderId="27" xfId="1" applyFont="1" applyBorder="1"/>
    <xf numFmtId="164" fontId="0" fillId="3" borderId="29" xfId="0" applyNumberFormat="1" applyFill="1" applyBorder="1"/>
    <xf numFmtId="9" fontId="0" fillId="0" borderId="26" xfId="1" applyNumberFormat="1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F22" sqref="F22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1">
        <f>AVERAGE(C5:C11)</f>
        <v>5.5428571428571427</v>
      </c>
      <c r="D12" s="41">
        <f t="shared" ref="D12:G12" si="1">AVERAGE(D5:D11)</f>
        <v>5.8857142857142861</v>
      </c>
      <c r="E12" s="41">
        <f t="shared" si="1"/>
        <v>6.871428571428571</v>
      </c>
      <c r="F12" s="41">
        <f t="shared" si="1"/>
        <v>6.3</v>
      </c>
      <c r="G12" s="41">
        <f t="shared" si="1"/>
        <v>6.1500000000000012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3" ht="33" customHeight="1" thickBot="1">
      <c r="B14" s="29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42">
        <f t="shared" si="3"/>
        <v>4.8499999999999996</v>
      </c>
    </row>
    <row r="15" spans="2:13" ht="33" customHeight="1" thickBot="1">
      <c r="B15" s="30" t="s">
        <v>32</v>
      </c>
      <c r="C15" s="43">
        <f>MIN(C14:G14)</f>
        <v>3.2</v>
      </c>
      <c r="D15" s="24"/>
      <c r="E15" s="24"/>
      <c r="F15" s="24"/>
      <c r="G15" s="24"/>
    </row>
    <row r="16" spans="2:13" ht="33" customHeight="1" thickBot="1">
      <c r="B16" s="30" t="s">
        <v>31</v>
      </c>
      <c r="C16" s="27">
        <f>COUNT(C5:C11)</f>
        <v>7</v>
      </c>
      <c r="D16" s="27">
        <f t="shared" ref="D16:G16" si="4">COUNT(D5:D11)</f>
        <v>7</v>
      </c>
      <c r="E16" s="27">
        <f t="shared" si="4"/>
        <v>7</v>
      </c>
      <c r="F16" s="27">
        <f t="shared" si="4"/>
        <v>7</v>
      </c>
      <c r="G16" s="27">
        <f t="shared" si="4"/>
        <v>7</v>
      </c>
    </row>
    <row r="17" spans="2:7" ht="33" customHeight="1" thickBot="1">
      <c r="B17" s="30" t="s">
        <v>33</v>
      </c>
      <c r="C17" s="25">
        <f>COUNTIF(C5:C11,"&gt;=6")</f>
        <v>3</v>
      </c>
      <c r="D17" s="25">
        <f t="shared" ref="D17:G17" si="5">COUNTIF(D5:D11,"&gt;=6")</f>
        <v>4</v>
      </c>
      <c r="E17" s="25">
        <f t="shared" si="5"/>
        <v>4</v>
      </c>
      <c r="F17" s="25">
        <f t="shared" si="5"/>
        <v>4</v>
      </c>
      <c r="G17" s="25">
        <f t="shared" si="5"/>
        <v>3</v>
      </c>
    </row>
    <row r="18" spans="2:7" ht="33" customHeight="1" thickBot="1">
      <c r="B18" s="30" t="s">
        <v>34</v>
      </c>
      <c r="C18" s="44">
        <f>C17/C16</f>
        <v>0.42857142857142855</v>
      </c>
      <c r="D18" s="44">
        <f t="shared" ref="D18:F18" si="6">D17/D16</f>
        <v>0.5714285714285714</v>
      </c>
      <c r="E18" s="44">
        <f t="shared" si="6"/>
        <v>0.5714285714285714</v>
      </c>
      <c r="F18" s="44">
        <f t="shared" si="6"/>
        <v>0.5714285714285714</v>
      </c>
      <c r="G18" s="2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H23" sqref="H2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0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0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0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0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0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0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0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1">
        <f>AVERAGE(C6:C12)</f>
        <v>5.5428571428571427</v>
      </c>
      <c r="D13" s="41">
        <f t="shared" ref="D13:G13" si="1">AVERAGE(D6:D12)</f>
        <v>5.8857142857142861</v>
      </c>
      <c r="E13" s="41">
        <f t="shared" si="1"/>
        <v>6.871428571428571</v>
      </c>
      <c r="F13" s="41">
        <f t="shared" si="1"/>
        <v>6.3</v>
      </c>
      <c r="G13" s="41">
        <f t="shared" si="1"/>
        <v>6.2257142857142851</v>
      </c>
    </row>
    <row r="14" spans="2:13" ht="24" customHeight="1" thickBot="1">
      <c r="B14" s="36" t="s">
        <v>27</v>
      </c>
      <c r="C14" s="42">
        <f>MAX(C6:C12)</f>
        <v>6.7</v>
      </c>
      <c r="D14" s="42">
        <f t="shared" ref="D14:G14" si="2">MAX(D6:D12)</f>
        <v>8</v>
      </c>
      <c r="E14" s="42">
        <f t="shared" si="2"/>
        <v>9</v>
      </c>
      <c r="F14" s="42">
        <f t="shared" si="2"/>
        <v>9</v>
      </c>
      <c r="G14" s="42">
        <f t="shared" si="2"/>
        <v>8.4049999999999994</v>
      </c>
    </row>
    <row r="15" spans="2:13" ht="21.95" customHeight="1" thickBot="1">
      <c r="B15" s="36" t="s">
        <v>28</v>
      </c>
      <c r="C15" s="42">
        <f>MIN(C6:C12)</f>
        <v>4.5</v>
      </c>
      <c r="D15" s="42">
        <f t="shared" ref="D15:G15" si="3">MIN(D6:D12)</f>
        <v>3.2</v>
      </c>
      <c r="E15" s="42">
        <f t="shared" si="3"/>
        <v>5.9</v>
      </c>
      <c r="F15" s="42">
        <f t="shared" si="3"/>
        <v>3.5</v>
      </c>
      <c r="G15" s="42">
        <f t="shared" si="3"/>
        <v>4.8</v>
      </c>
    </row>
    <row r="16" spans="2:13" ht="30.75" thickBot="1">
      <c r="B16" s="37" t="s">
        <v>32</v>
      </c>
      <c r="C16" s="43">
        <f>MIN(C15:F15)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27">
        <f>COUNT(C6:C12)</f>
        <v>7</v>
      </c>
      <c r="D17" s="27">
        <f t="shared" ref="D17:G17" si="4">COUNT(D6:D12)</f>
        <v>7</v>
      </c>
      <c r="E17" s="27">
        <f t="shared" si="4"/>
        <v>7</v>
      </c>
      <c r="F17" s="27">
        <f t="shared" si="4"/>
        <v>7</v>
      </c>
      <c r="G17" s="27">
        <f t="shared" si="4"/>
        <v>7</v>
      </c>
    </row>
    <row r="18" spans="2:7" ht="30.75" thickBot="1">
      <c r="B18" s="37" t="s">
        <v>39</v>
      </c>
      <c r="C18" s="25">
        <f>COUNTIF(C6:C12,"&lt;6")</f>
        <v>4</v>
      </c>
      <c r="D18" s="25">
        <f>COUNTIF(D6:D12,"&lt;6")</f>
        <v>3</v>
      </c>
      <c r="E18" s="25">
        <f>COUNTIF(E6:E12,"&lt;6")</f>
        <v>3</v>
      </c>
      <c r="F18" s="25">
        <f>COUNTIF(F6:F12,"&lt;6")</f>
        <v>3</v>
      </c>
      <c r="G18" s="25">
        <f>COUNTIF(G6:G12,"&lt;6")</f>
        <v>4</v>
      </c>
    </row>
    <row r="19" spans="2:7" ht="30.75" thickBot="1">
      <c r="B19" s="38" t="s">
        <v>40</v>
      </c>
      <c r="C19" s="48">
        <f>C18/C17</f>
        <v>0.5714285714285714</v>
      </c>
      <c r="D19" s="46">
        <f>D18/D17</f>
        <v>0.42857142857142855</v>
      </c>
      <c r="E19" s="46">
        <f>E18/E17</f>
        <v>0.42857142857142855</v>
      </c>
      <c r="F19" s="46">
        <f>F18/F17</f>
        <v>0.42857142857142855</v>
      </c>
      <c r="G19" s="26"/>
    </row>
    <row r="20" spans="2:7">
      <c r="D20" s="45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2023-04-27T13:07:47Z</dcterms:modified>
</cp:coreProperties>
</file>