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"/>
  <c r="D19" s="1"/>
  <c r="E18"/>
  <c r="E19" s="1"/>
  <c r="F18"/>
  <c r="F19" s="1"/>
  <c r="C18"/>
  <c r="C19" s="1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C17"/>
  <c r="D17"/>
  <c r="E17"/>
  <c r="F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<sst xmlns="http://schemas.openxmlformats.org/spreadsheetml/2006/main" count="74" uniqueCount="43">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</sst>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/>
    <xf numFmtId="164" fontId="0" fillId="4" borderId="27" xfId="0" applyNumberFormat="1" applyFill="1" applyBorder="1" applyAlignment="1">
      <alignment horizontal="center" vertical="center"/>
    </xf>
    <xf numFmtId="164" fontId="0" fillId="4" borderId="3" xfId="0" applyNumberFormat="1" applyFill="1" applyBorder="1"/>
    <xf numFmtId="0" fontId="0" fillId="4" borderId="18" xfId="0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9" fontId="0" fillId="0" borderId="27" xfId="1" applyFont="1" applyBorder="1"/>
    <xf numFmtId="164" fontId="0" fillId="3" borderId="12" xfId="0" applyNumberFormat="1" applyFill="1" applyBorder="1"/>
    <xf numFmtId="9" fontId="0" fillId="0" borderId="0" xfId="1" applyFont="1"/>
    <xf numFmtId="0" fontId="0" fillId="0" borderId="0" xfId="0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0"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53" t="s">
        <v>12</v>
      </c>
      <c r="C2" s="53"/>
      <c r="D2" s="53"/>
      <c r="E2" s="53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15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6">
        <f>MAX(C5:C11)</f>
        <v>6.7</v>
      </c>
      <c r="D13" s="46">
        <f t="shared" ref="D13:F13" si="2">MAX(D5:D11)</f>
        <v>8</v>
      </c>
      <c r="E13" s="46">
        <f t="shared" si="2"/>
        <v>9</v>
      </c>
      <c r="F13" s="46">
        <f t="shared" si="2"/>
        <v>9</v>
      </c>
      <c r="G13" s="27"/>
    </row>
    <row r="14" spans="2:13" ht="33" customHeight="1" thickBot="1">
      <c r="B14" s="32" t="s">
        <v>28</v>
      </c>
      <c r="C14" s="46">
        <f>MIN(C5:C11)</f>
        <v>4.5</v>
      </c>
      <c r="D14" s="46">
        <f t="shared" ref="D14:F14" si="3">MIN(D5:D11)</f>
        <v>3.2</v>
      </c>
      <c r="E14" s="46">
        <f t="shared" si="3"/>
        <v>5.9</v>
      </c>
      <c r="F14" s="46">
        <f t="shared" si="3"/>
        <v>3.5</v>
      </c>
      <c r="G14" s="27"/>
    </row>
    <row r="15" spans="2:13" ht="33" customHeight="1" thickBot="1">
      <c r="B15" s="33" t="s">
        <v>32</v>
      </c>
      <c r="C15" s="49">
        <f>MIN(C14:F14)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48">
        <f>COUNT(C5:C11)</f>
        <v>7</v>
      </c>
      <c r="D16" s="48">
        <f t="shared" ref="D16:F16" si="4">COUNT(D5:D11)</f>
        <v>7</v>
      </c>
      <c r="E16" s="48">
        <f t="shared" si="4"/>
        <v>7</v>
      </c>
      <c r="F16" s="48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50">
        <f>C17/C16</f>
        <v>0.42857142857142855</v>
      </c>
      <c r="D18" s="50">
        <f t="shared" ref="D18:F18" si="6">D17/D16</f>
        <v>0.5714285714285714</v>
      </c>
      <c r="E18" s="50">
        <f t="shared" si="6"/>
        <v>0.5714285714285714</v>
      </c>
      <c r="F18" s="50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53" t="s">
        <v>0</v>
      </c>
      <c r="C2" s="53"/>
      <c r="D2" s="53"/>
      <c r="E2" s="53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1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1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1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1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1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1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1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3">
        <f>AVERAGE(C6:C12)</f>
        <v>5.5428571428571427</v>
      </c>
      <c r="D13" s="43">
        <f t="shared" ref="D13:F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15"/>
    </row>
    <row r="14" spans="2:13" ht="24" customHeight="1" thickBot="1">
      <c r="B14" s="39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27"/>
    </row>
    <row r="15" spans="2:13" ht="21.95" customHeight="1" thickBot="1">
      <c r="B15" s="39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27"/>
    </row>
    <row r="16" spans="2:13" ht="30.75" thickBot="1">
      <c r="B16" s="40" t="s">
        <v>32</v>
      </c>
      <c r="C16" s="47">
        <f>MIN(C15:F15)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COUNTIF('actividad 2'!C6:C12,"&lt;6")</f>
        <v>4</v>
      </c>
      <c r="D18" s="26">
        <f>COUNTIF('actividad 2'!D6:D12,"&lt;6")</f>
        <v>3</v>
      </c>
      <c r="E18" s="26">
        <f>COUNTIF('actividad 2'!E6:E12,"&lt;6")</f>
        <v>3</v>
      </c>
      <c r="F18" s="26">
        <f>COUNTIF('actividad 2'!F6:F12,"&lt;6")</f>
        <v>3</v>
      </c>
      <c r="G18" s="27"/>
    </row>
    <row r="19" spans="2:7" ht="30.75" thickBot="1">
      <c r="B19" s="41" t="s">
        <v>40</v>
      </c>
      <c r="C19" s="50">
        <f>C18/C17</f>
        <v>0.5714285714285714</v>
      </c>
      <c r="D19" s="50">
        <f t="shared" ref="D19:F19" si="5">D18/D17</f>
        <v>0.42857142857142855</v>
      </c>
      <c r="E19" s="50">
        <f t="shared" si="5"/>
        <v>0.42857142857142855</v>
      </c>
      <c r="F19" s="50">
        <f t="shared" si="5"/>
        <v>0.42857142857142855</v>
      </c>
      <c r="G19" s="28"/>
    </row>
    <row r="20" spans="2:7">
      <c r="C20" s="52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2022-03-25T15:14:49Z</dcterms:modified>
</cp:coreProperties>
</file>