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C10" i="2"/>
  <c r="C11" i="2"/>
  <c r="C12" i="2"/>
  <c r="C13" i="2"/>
  <c r="C14" i="2"/>
  <c r="C15" i="2"/>
  <c r="C16" i="2"/>
  <c r="C17" i="2"/>
  <c r="C9" i="2"/>
  <c r="I10" i="2"/>
  <c r="I11" i="2"/>
  <c r="I12" i="2"/>
  <c r="I13" i="2"/>
  <c r="I14" i="2"/>
  <c r="I15" i="2"/>
  <c r="I16" i="2"/>
  <c r="I17" i="2"/>
  <c r="I9" i="2"/>
  <c r="D27" i="3"/>
  <c r="D29" i="3"/>
  <c r="H18" i="3"/>
  <c r="H17" i="3"/>
  <c r="H16" i="3"/>
  <c r="H15" i="3"/>
  <c r="H14" i="3"/>
  <c r="H13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D18" i="3"/>
  <c r="D17" i="3"/>
  <c r="D16" i="3"/>
  <c r="D15" i="3"/>
  <c r="D14" i="3"/>
  <c r="D13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<sst xmlns="http://schemas.openxmlformats.org/spreadsheetml/2006/main" count="72" uniqueCount="65">
  <si>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</si>
  <si>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</si>
  <si>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</si>
  <si>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</si>
  <si>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</si>
  <si>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</si>
  <si>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</si>
  <si>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</si>
  <si>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</si>
  <si>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</si>
  <si>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</si>
  <si>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</si>
  <si>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</si>
  <si>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</si>
  <si>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</si>
  <si>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</si>
  <si>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</si>
  <si>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</si>
  <si>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</si>
  <si>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</si>
  <si>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</si>
  <si>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</si>
  <si>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</si>
  <si>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</si>
  <si>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</si>
  <si>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</si>
  <si>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</si>
  <si>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</si>
  <si>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</si>
  <si>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</si>
  <si>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</si>
  <si>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</si>
  <si>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</si>
  <si>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</si>
  <si>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</si>
  <si>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</si>
  <si>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</si>
  <si>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</si>
  <si>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</si>
  <si>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</si>
  <si>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</si>
  <si>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</si>
  <si>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</si>
  <si>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</si>
  <si>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</si>
  <si>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</si>
  <si>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</si>
  <si>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</si>
  <si>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</si>
  <si>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</si>
  <si>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</si>
  <si>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</si>
  <si>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</si>
  <si>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</si>
  <si>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</si>
  <si>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</si>
  <si>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</si>
  <si>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EL 87% DE LOS CADETES TIENEN A LO MÁS 3 HERMANOS.</t>
  </si>
  <si>
    <t>EL 30% DE LOS CADETES NO TIENEN HERMANOS.</t>
  </si>
  <si>
    <t>23 CADETES TIENEN A LO MÁS 2 HERMANOS.</t>
  </si>
  <si>
    <t>9 CADETES TIENEN SOLO 1 HERMANO.</t>
  </si>
  <si>
    <t>xi*fi</t>
  </si>
  <si>
    <t>la mayor cantidad de encuestados tiene 0 o 1 hermano</t>
  </si>
  <si>
    <t>la mitad de los encuestados tiene 1 a lo mas 1 hermano.</t>
  </si>
  <si>
    <t>EN promedio los cadetes tienen 1.5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</si>
</sst>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ill>
        <patternFill>
          <bgColor theme="9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0" zoomScaleNormal="110" workbookViewId="0">
      <selection activeCell="G15" sqref="G1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AVERAGE(C8,D8)</f>
        <v>6.3000000000000007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AVERAGE(C9,D9)</f>
        <v>7.15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8.9499999999999993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6.35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7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6.9499999999999993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6.25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8.1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5.2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6.25</v>
      </c>
      <c r="F17" s="2" t="str">
        <f t="shared" si="1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36" zoomScaleNormal="136" workbookViewId="0">
      <selection activeCell="B24" sqref="B2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Normal="100" workbookViewId="0">
      <selection activeCell="J21" sqref="J21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10" t="s">
        <v>61</v>
      </c>
    </row>
    <row r="13" spans="1:8" ht="18.75" x14ac:dyDescent="0.3">
      <c r="C13" s="10">
        <v>0</v>
      </c>
      <c r="D13" s="10">
        <f>COUNTIF(tabla,0)</f>
        <v>9</v>
      </c>
      <c r="E13" s="10">
        <v>9</v>
      </c>
      <c r="F13" s="36">
        <f>D13/$D$19</f>
        <v>0.3</v>
      </c>
      <c r="G13" s="37">
        <f>F13</f>
        <v>0.3</v>
      </c>
      <c r="H13" s="10">
        <f>PRODUCT(C13*D13)</f>
        <v>0</v>
      </c>
    </row>
    <row r="14" spans="1:8" ht="18.75" x14ac:dyDescent="0.3">
      <c r="C14" s="10">
        <v>1</v>
      </c>
      <c r="D14" s="10">
        <f>COUNTIF(tabla,1)</f>
        <v>9</v>
      </c>
      <c r="E14" s="10">
        <f>SUM(E13+D14)</f>
        <v>18</v>
      </c>
      <c r="F14" s="36">
        <f t="shared" ref="F14:F18" si="0">D14/$D$19</f>
        <v>0.3</v>
      </c>
      <c r="G14" s="37">
        <f>G13+F14</f>
        <v>0.6</v>
      </c>
      <c r="H14" s="10">
        <f>PRODUCT(C14*D14)</f>
        <v>9</v>
      </c>
    </row>
    <row r="15" spans="1:8" ht="18.75" x14ac:dyDescent="0.3">
      <c r="C15" s="10">
        <v>2</v>
      </c>
      <c r="D15" s="10">
        <f>COUNTIF(tabla,2)</f>
        <v>5</v>
      </c>
      <c r="E15" s="10">
        <f t="shared" ref="E15:E18" si="1">SUM(E14+D15)</f>
        <v>23</v>
      </c>
      <c r="F15" s="36">
        <f t="shared" si="0"/>
        <v>0.16666666666666666</v>
      </c>
      <c r="G15" s="37">
        <f t="shared" ref="G15:G18" si="2">G14+F15</f>
        <v>0.76666666666666661</v>
      </c>
      <c r="H15" s="10">
        <f>PRODUCT(C15*D15)</f>
        <v>10</v>
      </c>
    </row>
    <row r="16" spans="1:8" ht="18.75" x14ac:dyDescent="0.3">
      <c r="C16" s="10">
        <v>3</v>
      </c>
      <c r="D16" s="10">
        <f>COUNTIF(tabla,3)</f>
        <v>3</v>
      </c>
      <c r="E16" s="10">
        <f t="shared" si="1"/>
        <v>26</v>
      </c>
      <c r="F16" s="36">
        <f t="shared" si="0"/>
        <v>0.1</v>
      </c>
      <c r="G16" s="37">
        <f t="shared" si="2"/>
        <v>0.86666666666666659</v>
      </c>
      <c r="H16" s="10">
        <f>PRODUCT(C16*D16)</f>
        <v>9</v>
      </c>
    </row>
    <row r="17" spans="1:12" ht="18.75" x14ac:dyDescent="0.3">
      <c r="C17" s="10">
        <v>4</v>
      </c>
      <c r="D17" s="10">
        <f>COUNTIF(tabla,4)</f>
        <v>3</v>
      </c>
      <c r="E17" s="10">
        <f t="shared" si="1"/>
        <v>29</v>
      </c>
      <c r="F17" s="36">
        <f t="shared" si="0"/>
        <v>0.1</v>
      </c>
      <c r="G17" s="37">
        <f t="shared" si="2"/>
        <v>0.96666666666666656</v>
      </c>
      <c r="H17" s="10">
        <f>PRODUCT(C17*D17)</f>
        <v>12</v>
      </c>
    </row>
    <row r="18" spans="1:12" ht="18.75" x14ac:dyDescent="0.3">
      <c r="C18" s="10">
        <v>5</v>
      </c>
      <c r="D18" s="10">
        <f>COUNTIF(tabla,5)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10">
        <f>PRODUCT(C18*D18)</f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60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59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58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57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>
        <f>(H13+H14+H15+H16+H17+H18)/D19</f>
        <v>1.5</v>
      </c>
      <c r="E27" s="27" t="s">
        <v>64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2025-05-29T16:14:43Z</dcterms:modified>
</cp:coreProperties>
</file>