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159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C17" i="1"/>
  <c r="D18" i="1"/>
  <c r="E18" i="1"/>
  <c r="F18" i="1"/>
  <c r="C18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C17" i="2"/>
  <c r="D18" i="2"/>
  <c r="E18" i="2"/>
  <c r="F18" i="2"/>
  <c r="C18" i="2"/>
  <c r="D17" i="2"/>
  <c r="E17" i="2"/>
  <c r="F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7" i="2"/>
  <c r="G8" i="2"/>
  <c r="G9" i="2"/>
  <c r="G10" i="2"/>
  <c r="G11" i="2"/>
  <c r="G6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<sst xmlns="http://schemas.openxmlformats.org/spreadsheetml/2006/main" count="74" uniqueCount="46">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</sst>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3" xfId="0" applyNumberFormat="1" applyFill="1" applyBorder="1"/>
    <xf numFmtId="164" fontId="0" fillId="3" borderId="29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125" workbookViewId="0">
      <selection activeCell="F20" sqref="F20"/>
    </sheetView>
  </sheetViews>
  <sheetFormatPr baseColWidth="10" defaultRowHeight="15" x14ac:dyDescent="0.25"/>
  <cols>
    <col min="2" max="2" width="14" customWidth="1"/>
    <col min="3" max="6" width="14" bestFit="1" customWidth="1"/>
    <col min="9" max="9" width="21" bestFit="1" customWidth="1"/>
    <col min="10" max="10" width="61.42578125" bestFit="1" customWidth="1"/>
  </cols>
  <sheetData>
    <row r="2" spans="2:13" x14ac:dyDescent="0.25">
      <c r="B2" s="41" t="s">
        <v>12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 x14ac:dyDescent="0.25">
      <c r="B5" s="28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29" t="s">
        <v>5</v>
      </c>
      <c r="C6" s="3">
        <v>5</v>
      </c>
      <c r="D6" s="2">
        <v>6.5</v>
      </c>
      <c r="E6" s="2">
        <v>6.5</v>
      </c>
      <c r="F6" s="6">
        <v>8</v>
      </c>
      <c r="G6" s="44">
        <f>AVERAGE(C6:F6)</f>
        <v>6.5</v>
      </c>
      <c r="I6" t="s">
        <v>16</v>
      </c>
      <c r="J6" t="s">
        <v>18</v>
      </c>
    </row>
    <row r="7" spans="2:13" x14ac:dyDescent="0.25">
      <c r="B7" s="29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ref="G7:G18" si="0">AVERAGE(C7:F7)</f>
        <v>6.7</v>
      </c>
      <c r="I7" t="s">
        <v>29</v>
      </c>
      <c r="J7" t="s">
        <v>26</v>
      </c>
    </row>
    <row r="8" spans="2:13" x14ac:dyDescent="0.25">
      <c r="B8" s="29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 x14ac:dyDescent="0.25">
      <c r="B9" s="29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8" t="s">
        <v>19</v>
      </c>
      <c r="J9" t="s">
        <v>21</v>
      </c>
    </row>
    <row r="10" spans="2:13" x14ac:dyDescent="0.25">
      <c r="B10" s="2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 x14ac:dyDescent="0.3">
      <c r="B11" s="29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5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/>
      <c r="I12" s="19" t="s">
        <v>43</v>
      </c>
      <c r="J12" s="18" t="s">
        <v>38</v>
      </c>
      <c r="K12" s="18"/>
      <c r="L12" s="18"/>
      <c r="M12" s="18"/>
    </row>
    <row r="13" spans="2:13" ht="33" customHeight="1" thickBot="1" x14ac:dyDescent="0.3">
      <c r="B13" s="36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2"/>
    </row>
    <row r="14" spans="2:13" ht="33" customHeight="1" thickBot="1" x14ac:dyDescent="0.3">
      <c r="B14" s="36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42"/>
    </row>
    <row r="15" spans="2:13" ht="33" customHeight="1" thickBot="1" x14ac:dyDescent="0.3">
      <c r="B15" s="37" t="s">
        <v>32</v>
      </c>
      <c r="C15" s="48">
        <f>MIN(C5:F11)</f>
        <v>3.2</v>
      </c>
      <c r="D15" s="49"/>
      <c r="E15" s="49"/>
      <c r="F15" s="49"/>
      <c r="G15" s="42"/>
    </row>
    <row r="16" spans="2:13" ht="33" customHeight="1" thickBot="1" x14ac:dyDescent="0.3">
      <c r="B16" s="37" t="s">
        <v>31</v>
      </c>
      <c r="C16" s="50">
        <f>COUNT(C5:F11)</f>
        <v>28</v>
      </c>
      <c r="D16" s="51"/>
      <c r="E16" s="51"/>
      <c r="F16" s="51"/>
      <c r="G16" s="42"/>
    </row>
    <row r="17" spans="2:7" ht="33" customHeight="1" thickBot="1" x14ac:dyDescent="0.3">
      <c r="B17" s="37" t="s">
        <v>33</v>
      </c>
      <c r="C17" s="52">
        <f>COUNTIF(C5:C11,"&gt;=6")</f>
        <v>3</v>
      </c>
      <c r="D17" s="52">
        <f t="shared" ref="D17:F17" si="4">COUNTIF(D5:D11,"&gt;=6")</f>
        <v>4</v>
      </c>
      <c r="E17" s="52">
        <f t="shared" si="4"/>
        <v>4</v>
      </c>
      <c r="F17" s="52">
        <f t="shared" si="4"/>
        <v>4</v>
      </c>
      <c r="G17" s="42"/>
    </row>
    <row r="18" spans="2:7" ht="33" customHeight="1" thickBot="1" x14ac:dyDescent="0.3">
      <c r="B18" s="37" t="s">
        <v>34</v>
      </c>
      <c r="C18" s="46">
        <f>C17/7</f>
        <v>0.42857142857142855</v>
      </c>
      <c r="D18" s="46">
        <f t="shared" ref="D18:F18" si="5">D17/7</f>
        <v>0.5714285714285714</v>
      </c>
      <c r="E18" s="46">
        <f t="shared" si="5"/>
        <v>0.5714285714285714</v>
      </c>
      <c r="F18" s="46">
        <f t="shared" si="5"/>
        <v>0.5714285714285714</v>
      </c>
      <c r="G18" s="4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C1" zoomScale="117" workbookViewId="0">
      <selection activeCell="G22" sqref="G22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  <col min="9" max="9" width="21" bestFit="1" customWidth="1"/>
    <col min="10" max="10" width="52.5703125" bestFit="1" customWidth="1"/>
  </cols>
  <sheetData>
    <row r="2" spans="2:13" x14ac:dyDescent="0.25">
      <c r="B2" s="41" t="s">
        <v>0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 x14ac:dyDescent="0.3">
      <c r="C5" s="23" t="s">
        <v>1</v>
      </c>
      <c r="D5" s="24" t="s">
        <v>2</v>
      </c>
      <c r="E5" s="24" t="s">
        <v>3</v>
      </c>
      <c r="F5" s="25" t="s">
        <v>11</v>
      </c>
      <c r="G5" s="27" t="s">
        <v>41</v>
      </c>
      <c r="I5" t="s">
        <v>15</v>
      </c>
      <c r="J5" t="s">
        <v>42</v>
      </c>
    </row>
    <row r="6" spans="2:13" ht="15.75" thickBot="1" x14ac:dyDescent="0.3">
      <c r="B6" s="28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9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9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9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9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9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30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 x14ac:dyDescent="0.3">
      <c r="B13" s="31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6"/>
    </row>
    <row r="14" spans="2:13" ht="24" customHeight="1" thickBot="1" x14ac:dyDescent="0.3">
      <c r="B14" s="32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5"/>
    </row>
    <row r="15" spans="2:13" ht="21.95" customHeight="1" thickBot="1" x14ac:dyDescent="0.3">
      <c r="B15" s="32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5"/>
    </row>
    <row r="16" spans="2:13" ht="30.75" thickBot="1" x14ac:dyDescent="0.3">
      <c r="B16" s="33" t="s">
        <v>32</v>
      </c>
      <c r="C16" s="48">
        <f>MIN(C6:F12)</f>
        <v>3.2</v>
      </c>
      <c r="D16" s="49"/>
      <c r="E16" s="49"/>
      <c r="F16" s="49"/>
      <c r="G16" s="14"/>
    </row>
    <row r="17" spans="2:7" ht="15.75" thickBot="1" x14ac:dyDescent="0.3">
      <c r="B17" s="33" t="s">
        <v>31</v>
      </c>
      <c r="C17" s="50">
        <f>COUNT(C6:F12)</f>
        <v>28</v>
      </c>
      <c r="D17" s="50"/>
      <c r="E17" s="50"/>
      <c r="F17" s="50"/>
      <c r="G17" s="17"/>
    </row>
    <row r="18" spans="2:7" ht="30.75" thickBot="1" x14ac:dyDescent="0.3">
      <c r="B18" s="33" t="s">
        <v>39</v>
      </c>
      <c r="C18" s="52">
        <f>COUNTIF('actividad 2'!C6:C12,"&lt;6")</f>
        <v>4</v>
      </c>
      <c r="D18" s="52">
        <f>COUNTIF('actividad 2'!D6:D12,"&lt;6")</f>
        <v>3</v>
      </c>
      <c r="E18" s="52">
        <f>COUNTIF('actividad 2'!E6:E12,"&lt;6")</f>
        <v>3</v>
      </c>
      <c r="F18" s="52">
        <f>COUNTIF('actividad 2'!F6:F12,"&lt;6")</f>
        <v>3</v>
      </c>
      <c r="G18" s="15"/>
    </row>
    <row r="19" spans="2:7" ht="30.75" thickBot="1" x14ac:dyDescent="0.3">
      <c r="B19" s="34" t="s">
        <v>40</v>
      </c>
      <c r="C19" s="46">
        <f>C18/7</f>
        <v>0.5714285714285714</v>
      </c>
      <c r="D19" s="46">
        <f t="shared" ref="D19:F19" si="4">D18/7</f>
        <v>0.42857142857142855</v>
      </c>
      <c r="E19" s="46">
        <f t="shared" si="4"/>
        <v>0.42857142857142855</v>
      </c>
      <c r="F19" s="46">
        <f t="shared" si="4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2025-04-01T13:49:26Z</dcterms:modified>
</cp:coreProperties>
</file>