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tiaslabarcap/Desktop/"/>
    </mc:Choice>
  </mc:AlternateContent>
  <xr:revisionPtr revIDLastSave="0" documentId="13_ncr:1_{6A57362A-9AFF-234F-822B-2FD6878931EF}" xr6:coauthVersionLast="47" xr6:coauthVersionMax="47" xr10:uidLastSave="{00000000-0000-0000-0000-000000000000}"/>
  <bookViews>
    <workbookView xWindow="320" yWindow="500" windowWidth="28480" windowHeight="16260" activeTab="2" xr2:uid="{00000000-000D-0000-FFFF-FFFF00000000}"/>
  </bookViews>
  <sheets>
    <sheet name="LISTADO GRAL" sheetId="1" r:id="rId1"/>
    <sheet name="LISTADO CONFIRMADOS " sheetId="3" r:id="rId2"/>
    <sheet name="TRIBUNA 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3" l="1" a="1"/>
  <c r="C4" i="3" s="1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C7" i="2"/>
  <c r="D7" i="2"/>
  <c r="E7" i="2"/>
  <c r="F7" i="2"/>
  <c r="G7" i="2"/>
  <c r="H7" i="2"/>
  <c r="I7" i="2"/>
  <c r="J7" i="2"/>
  <c r="O7" i="2"/>
  <c r="Q7" i="2"/>
  <c r="R7" i="2"/>
  <c r="S7" i="2"/>
  <c r="T7" i="2"/>
  <c r="U7" i="2"/>
  <c r="M7" i="2" l="1"/>
  <c r="N7" i="2"/>
  <c r="L7" i="2"/>
  <c r="K7" i="2"/>
  <c r="P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<sst xmlns="http://schemas.openxmlformats.org/spreadsheetml/2006/main" count="1015" uniqueCount="432">
  <si>
    <t>ANTIG.</t>
  </si>
  <si>
    <t>Nº</t>
  </si>
  <si>
    <t xml:space="preserve">GRADO </t>
  </si>
  <si>
    <t xml:space="preserve">NOMBRE </t>
  </si>
  <si>
    <t>¿ASISTE?</t>
  </si>
  <si>
    <t>CARGO</t>
  </si>
  <si>
    <t xml:space="preserve">INFORMACIÓN DE CONTACTO </t>
  </si>
  <si>
    <t>OBS.</t>
  </si>
  <si>
    <t>ALMIRANTE SR.</t>
  </si>
  <si>
    <t>FERNANDO CABRERA SALAZAR</t>
  </si>
  <si>
    <t>SI</t>
  </si>
  <si>
    <t>CAPITÁN DE FRAGATA SR.</t>
  </si>
  <si>
    <t>PABLO BERG ALDONEY</t>
  </si>
  <si>
    <t>JORGE ARANCIBIA REYES</t>
  </si>
  <si>
    <t>MIGUEL ANGEL VERGARA VILLALOBOS</t>
  </si>
  <si>
    <t>ENRIQUE LARRAÑAGA MARTIN</t>
  </si>
  <si>
    <t>VICEALMIRANTE SR.</t>
  </si>
  <si>
    <t>RAÚL ZAMORANO GOÑI</t>
  </si>
  <si>
    <t>MAURICIO ARENAS MENARES</t>
  </si>
  <si>
    <t>CÉSAR DELGADO BOFFIL</t>
  </si>
  <si>
    <t>NO</t>
  </si>
  <si>
    <t>ARTURO OXLEY LIZANA</t>
  </si>
  <si>
    <t>JUAN PABLO MARIN FERNÁNDEZ</t>
  </si>
  <si>
    <t>DANIEL MUÑOZ MIRANDA</t>
  </si>
  <si>
    <t>VICEALMIRANTE (IM) SR.</t>
  </si>
  <si>
    <t>ALEXANDRE CHAVES DE JESUS</t>
  </si>
  <si>
    <t>SRA.</t>
  </si>
  <si>
    <t>ANNA HAYDEÉ LANZILLOTTI JANNUZZI</t>
  </si>
  <si>
    <t>JOSÉ LUIS FERNÁNDEZ MORALES</t>
  </si>
  <si>
    <t>SR. ALCALDE</t>
  </si>
  <si>
    <t>NELSON ESTAY MOLINA</t>
  </si>
  <si>
    <t>PREFECTO INSPECTOR (F.) SR.</t>
  </si>
  <si>
    <t>HÉCTOR CABELLO BUSTOS</t>
  </si>
  <si>
    <t>GENERAL (I) SR.</t>
  </si>
  <si>
    <t>FERNANDO PEÑA ITURRA</t>
  </si>
  <si>
    <t>GENERAL DE BRIGADA  SR.</t>
  </si>
  <si>
    <t>ERIC FUENTES MATURANA</t>
  </si>
  <si>
    <t>GENERAL DE BRIGADA SR.</t>
  </si>
  <si>
    <t>PATRICIO VALDIVIA VERGARA</t>
  </si>
  <si>
    <t>CONTRAALMIRANTE JT SR.</t>
  </si>
  <si>
    <t>FRANCISCO FIGUEROA GROVER</t>
  </si>
  <si>
    <t>GENERAL DE BRIGADA AÉREA (AD) SR.</t>
  </si>
  <si>
    <t>RODRIGO PALMA VIOLIC</t>
  </si>
  <si>
    <t>CONTRAALMIRANTE SR.</t>
  </si>
  <si>
    <t>ALEJANDRO TORRES HORTON</t>
  </si>
  <si>
    <t>JOSÉ MIGUEL HERNÁNDEZ JACIR</t>
  </si>
  <si>
    <t>ÓSCAR MANZANO SANGUINETTI</t>
  </si>
  <si>
    <t>JORGE CASTILLO FUENTES</t>
  </si>
  <si>
    <t>CONTRAALMIRANTE IM SR.</t>
  </si>
  <si>
    <t>MARCO VILLEGAS ZANÓN</t>
  </si>
  <si>
    <t>RAÚL SILVA HAACK</t>
  </si>
  <si>
    <t>PABLO SIERRA HOMAZABAL</t>
  </si>
  <si>
    <t>JOSÉ AGUSTÍN PÁJARO MÁRQUEZ</t>
  </si>
  <si>
    <t>EDGARDO ACEVEDO PÉREZ</t>
  </si>
  <si>
    <t>FEDERICO SAELZER CONCHA</t>
  </si>
  <si>
    <t>GONZALO BELTRÁN GARRIDO</t>
  </si>
  <si>
    <t>JUAN CRISTÓBAL MÉNDEZ TAPIA</t>
  </si>
  <si>
    <t>DANIEL OPAZO RIQUELME</t>
  </si>
  <si>
    <t>TENIENTE 1° IM SR. AYUDANTE DE ORDENES</t>
  </si>
  <si>
    <t xml:space="preserve">KRISTOPHER BOEHMWALD GEERDTS </t>
  </si>
  <si>
    <t>CONTRAALMIRANTE LT SR.</t>
  </si>
  <si>
    <t>SIGFRIDO RAMÍREZ BRAUN</t>
  </si>
  <si>
    <t>ALBERTO GUERRERO GARCÍA</t>
  </si>
  <si>
    <t>JORGE TOSO CANEPA</t>
  </si>
  <si>
    <t>CONTRAALMIRANTE SN SR.</t>
  </si>
  <si>
    <t>CHRISTIAN WERNER SOTO</t>
  </si>
  <si>
    <t>JUAN SOTO HERRERA</t>
  </si>
  <si>
    <t>CLAUDIO MUÑOZ CABRERA</t>
  </si>
  <si>
    <t xml:space="preserve">CONTRAALMIRANTE AB SR. </t>
  </si>
  <si>
    <t>MARCEL FORT SANTANDER</t>
  </si>
  <si>
    <t>SRA. DIVA CASTRO DE FORT</t>
  </si>
  <si>
    <t>DANIEL GONZÁLEZ SALINAS</t>
  </si>
  <si>
    <t>JULIÁN MALDONADO O'REILLY</t>
  </si>
  <si>
    <t>FERNANDO MÉNDEZ CAÑAS</t>
  </si>
  <si>
    <t>LUIS FELIPE DÍAZ TORRES</t>
  </si>
  <si>
    <t>JOSÉ MIGUEL ROZAS FLORES</t>
  </si>
  <si>
    <t>CONTRAALMIRANTE AB SR.</t>
  </si>
  <si>
    <t>JOSÉ DEL BARRIO VALENZUELA</t>
  </si>
  <si>
    <t>ARTURO VÁSQUEZ NORMAN</t>
  </si>
  <si>
    <t>SANTIAGO DÍAZ TORRES</t>
  </si>
  <si>
    <t>ALEJANDRO OSORIO OLIVA</t>
  </si>
  <si>
    <t>ALBERTO DÍAZ PRIETO</t>
  </si>
  <si>
    <t>ALEJANDRO ROSA LEIGHTON</t>
  </si>
  <si>
    <t>FERNANDO TAPIA OLGUÍN</t>
  </si>
  <si>
    <t>MARCELO GONZÁLEZ LANFRANCO</t>
  </si>
  <si>
    <t>JORGE VIDAL STUARDO</t>
  </si>
  <si>
    <t>FRANCISCO OLEA MORAGA</t>
  </si>
  <si>
    <t>GUIDO CABRERA CRESPO</t>
  </si>
  <si>
    <t>JORGE MOLINA VALENCIA</t>
  </si>
  <si>
    <t>KLAUS HARTUNG SABUGO</t>
  </si>
  <si>
    <t>CARLOS ÓRDENES BARRIENTOS</t>
  </si>
  <si>
    <t xml:space="preserve">SRA. </t>
  </si>
  <si>
    <t>MARÍA SOLEDAD GUEVARA DE ÓRDENES</t>
  </si>
  <si>
    <t>GBA (AD) RETIRO SR.</t>
  </si>
  <si>
    <t>MAURICIO GARCÍA BARRÍA</t>
  </si>
  <si>
    <t>COMODORO SR.</t>
  </si>
  <si>
    <t>FERNANDO REYES CARRASCO</t>
  </si>
  <si>
    <t>RENÉ VALENZUELA AZÓCAR</t>
  </si>
  <si>
    <t>COMODORO AB SR.</t>
  </si>
  <si>
    <t>JORGE VIDAL BERROCAL</t>
  </si>
  <si>
    <t>SRA. VALERIA MANOSALVA DE VIDAL</t>
  </si>
  <si>
    <t>CAPITÁN DE NAVÍO SR.</t>
  </si>
  <si>
    <t xml:space="preserve">ANDRÉS HOWARD MOLLER </t>
  </si>
  <si>
    <t>CAPITÁN DE NAVÍO IM SR.</t>
  </si>
  <si>
    <t xml:space="preserve">CÉSAR AGUIRRE RIVERA </t>
  </si>
  <si>
    <t>CORONEL DE AVIACION  (AD)</t>
  </si>
  <si>
    <t>ANGEL POBLETE BAYUK</t>
  </si>
  <si>
    <t>CAPITÁN DE NAVÍO LT SR.</t>
  </si>
  <si>
    <t xml:space="preserve">MATÍAS HOWARD RIPAMONTI </t>
  </si>
  <si>
    <t>SERGIO WALL OLIVARI</t>
  </si>
  <si>
    <t xml:space="preserve">ALEX RICH EHRLICH </t>
  </si>
  <si>
    <t xml:space="preserve">JUAN COLIPÍ DELGADO </t>
  </si>
  <si>
    <t>OSCAR GARCÍA ORELLANA</t>
  </si>
  <si>
    <t>JORGE IBARRA FIGARI</t>
  </si>
  <si>
    <t xml:space="preserve">JORGE MINOLETTI LEÓN </t>
  </si>
  <si>
    <t>GASTON CABEZAS VILLABLANCA</t>
  </si>
  <si>
    <t>GERARDO ZWANZGER LANDER</t>
  </si>
  <si>
    <t>FRANCISCO LAYMUNS HEILMAIER</t>
  </si>
  <si>
    <t>CAPITÁN DE NAVÍO AB SR.</t>
  </si>
  <si>
    <t>KLAUS ALLIMANT CANCINO</t>
  </si>
  <si>
    <t>CHRISTOPHER GREEN VACCAREZZA</t>
  </si>
  <si>
    <t>JUAN PABLO VILLANUEVA ÁLVAREZ DE TOLEDO</t>
  </si>
  <si>
    <t>CHRISTIAN MAHN VILICICH</t>
  </si>
  <si>
    <t>ALEJANDRO PIÑEYRO GUARDA</t>
  </si>
  <si>
    <t xml:space="preserve">ENRIQUE CAULIER FEMENIA </t>
  </si>
  <si>
    <t>JOHAN PEÑA GAETE</t>
  </si>
  <si>
    <t>LUIS ENRIQUE CLAVEL DÍAZ</t>
  </si>
  <si>
    <t>CAVALLO FUENTES ANGELO</t>
  </si>
  <si>
    <t xml:space="preserve">JUAN PABLO ENRÍQUEZ OLAVARRÍA  </t>
  </si>
  <si>
    <t xml:space="preserve">RODRIGO ROMÁN SIERRA-GALVARRO </t>
  </si>
  <si>
    <t>JAIME RODRÍGUEZ ANDRADE</t>
  </si>
  <si>
    <t>CORONEL DE CARABINEROS</t>
  </si>
  <si>
    <t>FABIAN ROCHA MOYA</t>
  </si>
  <si>
    <t>FRANCISCO VILLABLANCA PAREDES</t>
  </si>
  <si>
    <t>CAPITÁN DE NAVÍO</t>
  </si>
  <si>
    <t>CALOS FREDERICO TOJAL DO VALE</t>
  </si>
  <si>
    <t>CINTIA FERNANDA VALÉRIO TOJAL DO VALE</t>
  </si>
  <si>
    <t>JUAN PABLO CASTRO BRAHM</t>
  </si>
  <si>
    <t xml:space="preserve">JUAN FRANCISCO MORALES BAETTIG  </t>
  </si>
  <si>
    <t>JUAN PABLO DÍAZ TAVRA</t>
  </si>
  <si>
    <t>VICTOR KORNER FERNANDEZ</t>
  </si>
  <si>
    <t>CHRISTIAN ORTEGA VARAS</t>
  </si>
  <si>
    <t>CAPITÁN DE NAVÍO SD SR.</t>
  </si>
  <si>
    <t>SERGIO CASTILLO JIMÉNEZ</t>
  </si>
  <si>
    <t>CAPITÁN DE NAVÍO RL SR.</t>
  </si>
  <si>
    <t>JOSE FERNANDO JARPA PARADA</t>
  </si>
  <si>
    <t>ALEJANDRO MATUS DE LA PARRA G.</t>
  </si>
  <si>
    <t>WALTER TORRES PIZARRO</t>
  </si>
  <si>
    <t>CAPITÁN DE NAVÍO  SR.</t>
  </si>
  <si>
    <t xml:space="preserve">CRISTHIAN VEGA REYES </t>
  </si>
  <si>
    <t xml:space="preserve">HÉCTOR PEZO ROMERO </t>
  </si>
  <si>
    <t>GUSTAVO CID MORA</t>
  </si>
  <si>
    <t>FRANCISCO MAC-KAY IMBODEN</t>
  </si>
  <si>
    <t>MIGUEL ACEVEDO MONDACA</t>
  </si>
  <si>
    <t xml:space="preserve">LEONARDO GRILLI DEBELLI </t>
  </si>
  <si>
    <t>CARLO PEIRANO ESPINOSA</t>
  </si>
  <si>
    <t>JUAN WILLUMSEN DE LA FUENTE</t>
  </si>
  <si>
    <t>CLAUDIO PIMENTEL PRATO</t>
  </si>
  <si>
    <t>RODRIGO LÓPEZ GATICA</t>
  </si>
  <si>
    <t>FELIPE GARBARINI IBÁÑEZ</t>
  </si>
  <si>
    <t>GONZALO TÉLLEZ ROMÁN</t>
  </si>
  <si>
    <t xml:space="preserve">PEDRO MARCELO HERNÁNDEZ MELIÁN </t>
  </si>
  <si>
    <t>RENÉ URRUTIA ARAYA</t>
  </si>
  <si>
    <t>RODRIGO BUSTOS LEIVA</t>
  </si>
  <si>
    <t>CARLOS JARA QUIROZ</t>
  </si>
  <si>
    <t>MARIO SEGUEL BUSTOS</t>
  </si>
  <si>
    <t>YOVAN PAUVIF FUENTEALBA</t>
  </si>
  <si>
    <t>PEDRO BAUS YÁÑEZ</t>
  </si>
  <si>
    <t>JOSÉ VERA TRONCOSO</t>
  </si>
  <si>
    <t>GONZALO TAPPEN DE LA CARRERA</t>
  </si>
  <si>
    <t>JAIME ORTEGA VARAS</t>
  </si>
  <si>
    <t>MARIO RAVANAL CANALES</t>
  </si>
  <si>
    <t xml:space="preserve"> VÍCTOR GONZÁLEZ RISOPATRÓN</t>
  </si>
  <si>
    <t>ALEX LÓPEZ BUSTAMANTE</t>
  </si>
  <si>
    <t>SALVADOR BASTÉ SILVA</t>
  </si>
  <si>
    <t>ALBERTO GUERRERO RIVERA</t>
  </si>
  <si>
    <t>JORGE RAMOS CORREA</t>
  </si>
  <si>
    <t>ELÍAS TRAMÓN MARTÍNEZ</t>
  </si>
  <si>
    <t>PATRICIO OYANEDEL ASTUDILLO</t>
  </si>
  <si>
    <t>DINSON BAACK AROS</t>
  </si>
  <si>
    <t>JAIME PELAYO CEA</t>
  </si>
  <si>
    <t>FERNANDO RABY CÁDIZ</t>
  </si>
  <si>
    <t>HUGO LAZO SANTIBÁÑEZ</t>
  </si>
  <si>
    <t>ADRIÁN JOBET SOTOMAYOR</t>
  </si>
  <si>
    <t>JAIME GUZMÁN ROJAS</t>
  </si>
  <si>
    <t>JORGE KITZING SECUL</t>
  </si>
  <si>
    <t>ALEX FUENTES YAÑEZ</t>
  </si>
  <si>
    <t>RICARDO SEPULVEDA MEDINA</t>
  </si>
  <si>
    <t>VALENTÍN DÍAZ GRACIA</t>
  </si>
  <si>
    <t>CLAUDIO SALAS MUÑOZ</t>
  </si>
  <si>
    <t>FERNANDO PALMA TRUJILLO</t>
  </si>
  <si>
    <t>CARLOS GARCÍA QUIROGA</t>
  </si>
  <si>
    <t>JAIME GARCÍA RODRÍGUEZ</t>
  </si>
  <si>
    <t>GERMAN MATURANA PRAT</t>
  </si>
  <si>
    <t>DANIEL BERARDI  JOHNSON</t>
  </si>
  <si>
    <t xml:space="preserve">IAN CARLO CEPPI SCHACHT </t>
  </si>
  <si>
    <t>NELSON MOSCOSO ARANCIBIA</t>
  </si>
  <si>
    <t>WERNER JUNGK MALDONADO</t>
  </si>
  <si>
    <t>JUAN PABLO CAMPOS TORRES</t>
  </si>
  <si>
    <t>PABLO LEÓN ARÉVALO</t>
  </si>
  <si>
    <t>HÉCTOR VELOSO CATALDO</t>
  </si>
  <si>
    <t>ÓSCAR PEÑA ROJAS</t>
  </si>
  <si>
    <t>LUIS SARNATARO LILLO</t>
  </si>
  <si>
    <t>FERNANDO DI GIORGIS STUVEN</t>
  </si>
  <si>
    <t>CAPITÁN DE FRAGATA AB SR.</t>
  </si>
  <si>
    <t>MANUEL ATAN RETAMALES</t>
  </si>
  <si>
    <t>CARLOS ARAYA MARTÍNEZ</t>
  </si>
  <si>
    <t>PATRICIO JIMÉNEZ URRUTIA</t>
  </si>
  <si>
    <t>JOSÉ OLGUÍN ÁLVAREZ</t>
  </si>
  <si>
    <t xml:space="preserve">FRANCISCO BENAVIDES VIDAL </t>
  </si>
  <si>
    <t>RODOLFO CODINA DÍAZ</t>
  </si>
  <si>
    <t>EDMUNDO GONZÁLEZ ROBLES</t>
  </si>
  <si>
    <t>JULIO LEIVA MOLINA</t>
  </si>
  <si>
    <t>JUAN ANDRÉS DE LA MAZA LARRAÍN</t>
  </si>
  <si>
    <t>RAFAEL RECASENS GÓMEZ</t>
  </si>
  <si>
    <t>MICHAEL COLLINS PAVON</t>
  </si>
  <si>
    <t>CRISTIAN MUÑOZ DONOSO</t>
  </si>
  <si>
    <t>CARLOS CRUZ ANDIAS</t>
  </si>
  <si>
    <t>CRISTOBAL MELKONIAN ID</t>
  </si>
  <si>
    <t>LUIS OLGUIN HERNÁNDEZ</t>
  </si>
  <si>
    <t>PABLO MENDEZ LEIVA</t>
  </si>
  <si>
    <t>MATIAS MELKONIAN ID</t>
  </si>
  <si>
    <t>SEBASTIÁN LEAL PERALTA</t>
  </si>
  <si>
    <t>MAURICIO CISTERNAS KAHN</t>
  </si>
  <si>
    <t>RODRIGO PAVEZ MARINETTI</t>
  </si>
  <si>
    <t>CHRISTIAN CORTEZ ANDRADE</t>
  </si>
  <si>
    <t>CAPITÁN DE FRAGATA AB (R.) SR.</t>
  </si>
  <si>
    <t>IÑAKI MALAREE GARDIAZABAL</t>
  </si>
  <si>
    <t>RODRIGO RIVAS TIZNADO</t>
  </si>
  <si>
    <t>KLAUS EBERL VIAL</t>
  </si>
  <si>
    <t>FERNANDO CÁCERES VALDEBENITO</t>
  </si>
  <si>
    <t>NICOLÁS GONZÁLEZ GRAU</t>
  </si>
  <si>
    <t>JOSÉ CARREÓN ARROYO</t>
  </si>
  <si>
    <t xml:space="preserve">RENÉ ZAPATA VALIENTE </t>
  </si>
  <si>
    <t>FERNANDO RUIZ SOTO</t>
  </si>
  <si>
    <t>FRANCISCO GUAJARDO IZQUIERDO</t>
  </si>
  <si>
    <t>VÍCTOR CIFUENTES VELASCO</t>
  </si>
  <si>
    <t>JAIME ROJAS PIMENTEL</t>
  </si>
  <si>
    <t>PATRICIO ORELLANA GONZÁLEZ</t>
  </si>
  <si>
    <t>RICARDO OLSEN OLIVARES</t>
  </si>
  <si>
    <t>CRISTIAN HESS DÍAZ</t>
  </si>
  <si>
    <t>RAÚL ENRÍQUEZ CONCHA</t>
  </si>
  <si>
    <t>NELSON ARAVENA GUTIÉRREZ</t>
  </si>
  <si>
    <t>LUIS ALBERTO AGUIRRE SÁNCHEZ</t>
  </si>
  <si>
    <t>BENJAMÍN RIQUELME OYARZÚN</t>
  </si>
  <si>
    <t>GUILLERMO URRUTÍA MEDRANO</t>
  </si>
  <si>
    <t>MIGUEL LETELIER DOMINGUEZ</t>
  </si>
  <si>
    <t>CAPITÁN DE CORBETA JT SR.</t>
  </si>
  <si>
    <t>JAIME RIQUELME MASCARÓ</t>
  </si>
  <si>
    <t xml:space="preserve">CAPITÁN DE CORBETA AB SR. </t>
  </si>
  <si>
    <t>JORGE ASMAD SEPÚLVEDA</t>
  </si>
  <si>
    <t>MILTON COFRÉ BERGER</t>
  </si>
  <si>
    <t>CAPITÁN DE CORBETA SR.</t>
  </si>
  <si>
    <t xml:space="preserve">NICOLÁS DALMAZZO VALENZUELA </t>
  </si>
  <si>
    <t>CAPITÁN DE CORBETA AB (R.) SR.</t>
  </si>
  <si>
    <t>VALENTÍN CAMPOS COVARRUBIAS</t>
  </si>
  <si>
    <t>HORACIO SEGUEL CARDENAS</t>
  </si>
  <si>
    <t>Philip FAILLE WALLACE</t>
  </si>
  <si>
    <t xml:space="preserve"> ARTURO FLORES FERNÁNDEZ</t>
  </si>
  <si>
    <t xml:space="preserve"> PABLO PARDO TAPIA</t>
  </si>
  <si>
    <t>GERARDO KUNSTMANN CASAS</t>
  </si>
  <si>
    <t>CAOR RIPLEY</t>
  </si>
  <si>
    <t>SERGIO HIDALGO H.</t>
  </si>
  <si>
    <t>TENIENTE 1° AB SR.</t>
  </si>
  <si>
    <t xml:space="preserve">CHRISTOPHER HERNÁNDEZ PEDREROS </t>
  </si>
  <si>
    <t xml:space="preserve">TENIENTE 1° OM AB SR. </t>
  </si>
  <si>
    <t xml:space="preserve">OSVALDO HIDALGO MORALES </t>
  </si>
  <si>
    <t>TENIENTE 2° AB (R.) SR.</t>
  </si>
  <si>
    <t>SOFANOR BUSTAMANTE ALBORNOZ</t>
  </si>
  <si>
    <t xml:space="preserve">JORGE GUTIÉRREZ GARAY   </t>
  </si>
  <si>
    <t>SUBTENIENTE  SR.</t>
  </si>
  <si>
    <t>HÉCTOR DONOSO PACHECO</t>
  </si>
  <si>
    <t xml:space="preserve">SUBTENIENTE RNY SRA. </t>
  </si>
  <si>
    <t>SOLEDAD VEGA CARDENAS</t>
  </si>
  <si>
    <t>VERÓNICA VALLE SARAH</t>
  </si>
  <si>
    <t>PAULA MORENO</t>
  </si>
  <si>
    <t xml:space="preserve">SR. </t>
  </si>
  <si>
    <t>CAMILO DONOSO SCHMIDT</t>
  </si>
  <si>
    <t>PATRICIA MANZOR MANZOR</t>
  </si>
  <si>
    <t>HÉCTOR DONOSO CASTILLO</t>
  </si>
  <si>
    <t>CF AB (R.)</t>
  </si>
  <si>
    <t>VÍCTOR CÁNOVAS LEIVA</t>
  </si>
  <si>
    <t>ACOMPAÑANTE</t>
  </si>
  <si>
    <t>JUAN PARRA CATALDO</t>
  </si>
  <si>
    <t>CN AB</t>
  </si>
  <si>
    <t>JUAN RONCAGLIOLO PASTENE</t>
  </si>
  <si>
    <t>SRA. RONCAGLIOLO</t>
  </si>
  <si>
    <t>ANGELINA GRUNERT HEIMPELL</t>
  </si>
  <si>
    <t>GUILLERMO VIDAL HURTADO</t>
  </si>
  <si>
    <t>FF.PP.</t>
  </si>
  <si>
    <t xml:space="preserve">CHRISTIAN MUÑOZ VARGAS </t>
  </si>
  <si>
    <t>EC GDO 11 CONT.AUD.</t>
  </si>
  <si>
    <t xml:space="preserve">ROSA XIMENA FARÍAS CASTRO </t>
  </si>
  <si>
    <t>EC GDO 9 CONT.AUD.</t>
  </si>
  <si>
    <t xml:space="preserve">PRISCILA CUADRA BOZZO  </t>
  </si>
  <si>
    <t>EC GDO 12 ING.ADM.EMP.FZAS.</t>
  </si>
  <si>
    <t xml:space="preserve">YEROL CERDA DONOSO </t>
  </si>
  <si>
    <t>EC GDO 8 ABOG.</t>
  </si>
  <si>
    <t xml:space="preserve">CAROLINA ESQUIVEL CAMPOS </t>
  </si>
  <si>
    <t>EC GDO 12 CONT.AUD.</t>
  </si>
  <si>
    <t xml:space="preserve">FABRICIO LAZCANO MUÑOZ </t>
  </si>
  <si>
    <t>EC GDO 10 FUNC ADM-CONT.AUD-CONT.GRAL.</t>
  </si>
  <si>
    <t xml:space="preserve">MUÑOZ LEVICOY GLADYS DE LAS ROSAS </t>
  </si>
  <si>
    <t>PC</t>
  </si>
  <si>
    <t>CARLOS VIDAL STUARDO</t>
  </si>
  <si>
    <t>HON</t>
  </si>
  <si>
    <t xml:space="preserve">VLADIMIR RECABARREN ESPARZA </t>
  </si>
  <si>
    <t>CAPITÁN DE CORBETA RNY SR.</t>
  </si>
  <si>
    <t>MIGUEL BEJIDE CATRILEO</t>
  </si>
  <si>
    <t>SUBTENIENTE AB RN SR.</t>
  </si>
  <si>
    <t>ANDRES PÉREZ MORALES</t>
  </si>
  <si>
    <t>TENIENTE 1° RNY</t>
  </si>
  <si>
    <t>RODRIGO ALAMOS S.</t>
  </si>
  <si>
    <t>SR.</t>
  </si>
  <si>
    <t>NICOLAS KIPREOS ALMOLLOIS</t>
  </si>
  <si>
    <t>MIGUEL FLORES CABRALES</t>
  </si>
  <si>
    <t>SO (Ab.) (R.)</t>
  </si>
  <si>
    <t>HIPÓLITO ESPINOZA MOLINA</t>
  </si>
  <si>
    <t>JORGE ARAYA FREDES</t>
  </si>
  <si>
    <t>ANDRÉS GRANDELA MURASSO</t>
  </si>
  <si>
    <t>CARLOS GÓMEZ NAZER</t>
  </si>
  <si>
    <t>VERÓNICA BERGER UEBELHOR</t>
  </si>
  <si>
    <t>CONSTANZA PÉREZ SALAS</t>
  </si>
  <si>
    <t>DAVID DURÁN CABEZA</t>
  </si>
  <si>
    <t>ALEJANDRO COBIAN ROJAS</t>
  </si>
  <si>
    <t>PAULA CORTES VILLARROEL</t>
  </si>
  <si>
    <t>CONTRAALMIRANTE DE MARINA CONTADOR SR.</t>
  </si>
  <si>
    <t xml:space="preserve">JUAN JOSÉ NAPOLETANO Y SRA. </t>
  </si>
  <si>
    <t xml:space="preserve">ARTUR OLAVO FERREIRA Y SRA. </t>
  </si>
  <si>
    <t>GENERAL DE INTENDENCIA SR.</t>
  </si>
  <si>
    <t xml:space="preserve">JAIME MONTERO FERNANDEZ DE BOBADILLA Y SRA. </t>
  </si>
  <si>
    <t>CAPITÁN DE FRAGATA  AB SR.</t>
  </si>
  <si>
    <t>ANDRES ALVARADO VERA</t>
  </si>
  <si>
    <t>ABRAHAM ARAYA PECHKE</t>
  </si>
  <si>
    <t>MARIO GAJARDO  RUBINA</t>
  </si>
  <si>
    <t>CRISTIAN CONTRERAS SOBARZO</t>
  </si>
  <si>
    <t xml:space="preserve">CAPITÁN DE CORBETA JT SRA. </t>
  </si>
  <si>
    <t>MA. VICTORIA SAN CRISTÓBAL BRAHM</t>
  </si>
  <si>
    <t>TENIENTE 1° AB  Sr.</t>
  </si>
  <si>
    <t>JOQUIN VÉLIZ RAMIREZ</t>
  </si>
  <si>
    <t>PEDRO GONZÁLEZ FONTAINE</t>
  </si>
  <si>
    <t>LORETO GAETE GUTIÉRREZ</t>
  </si>
  <si>
    <t>MATÍAS LABARCA PONCE</t>
  </si>
  <si>
    <t>NICOLLE ZAPATA ARAYA</t>
  </si>
  <si>
    <t>SUBOFICIAL MAYOR SR.</t>
  </si>
  <si>
    <t>GUILLERMO RAMOS SANTANDER</t>
  </si>
  <si>
    <t>PABLO DIAZ ARAYA</t>
  </si>
  <si>
    <t>SUBOFICIAL MAYOR SRA.</t>
  </si>
  <si>
    <t>FABIOLA ALBARRÁN ASMAY</t>
  </si>
  <si>
    <t>VÍCTOR FUENTES MIRANDA</t>
  </si>
  <si>
    <t>CRISTIAN NAVARRETE DÍAZ</t>
  </si>
  <si>
    <t>CADETE SR.</t>
  </si>
  <si>
    <t>ALFARO VERGARA GABRIEL OSVALDO </t>
  </si>
  <si>
    <t>CASTRO VERGARA CRISTHIAN ALFONSO </t>
  </si>
  <si>
    <t>DONOSO URZUA NICOLAS JESUS </t>
  </si>
  <si>
    <t>FIGUEROA SALDAÑA SEBASTIAN NICOLAS </t>
  </si>
  <si>
    <t>GALLEGOS GUZMAN ADOLFO IGNACIO </t>
  </si>
  <si>
    <t>OVIEDO MALDONADO ANTONIA BELEN </t>
  </si>
  <si>
    <t>PROVIDELL LLANOS BENJAMIN DAVID </t>
  </si>
  <si>
    <t>RIVAS MARCHANT FLORENCIA  </t>
  </si>
  <si>
    <t>ROJAS OLGUIN DANIEL ANTONIO </t>
  </si>
  <si>
    <t>COFRÉ MARÍN BÁRBARA YASMIN</t>
  </si>
  <si>
    <t>DÍAZ HENRÍQUEZ SEBASTIÁN NICOLÁS</t>
  </si>
  <si>
    <t>DONOSO UMAÑA ISMAEL ANTONIO</t>
  </si>
  <si>
    <t>RIVAS ESPINOZA DANIEL JOAQUÍN</t>
  </si>
  <si>
    <t>RIVERA PEREIRA JAVIERA FERNANDA</t>
  </si>
  <si>
    <t>TALVAC GARCÍA DANIELA XIMENA</t>
  </si>
  <si>
    <t>VÁSQUEZ HIDALGO EDUARDO ANDRÉS</t>
  </si>
  <si>
    <t>VERGARA ZAMORA VALENTINA</t>
  </si>
  <si>
    <t>CONTRAALMIRANTE AB</t>
  </si>
  <si>
    <t xml:space="preserve">S2 (Ab.) </t>
  </si>
  <si>
    <t xml:space="preserve">MARDONES OYARZO, DANIEL </t>
  </si>
  <si>
    <t>SO (Ab.)</t>
  </si>
  <si>
    <t>ARAYA BALEIZAN SEBASTIÁN</t>
  </si>
  <si>
    <t>CF AB</t>
  </si>
  <si>
    <t>ATAN RETAMALES, MANUEL</t>
  </si>
  <si>
    <t xml:space="preserve">C1 (Ab.) </t>
  </si>
  <si>
    <t xml:space="preserve">QUILODRÁN QUILODRÁN, MASSIEL </t>
  </si>
  <si>
    <t>HÉCTOR MANUEL DONOSO ASTORGA</t>
  </si>
  <si>
    <t>ACOMPAÑANTE CN AB DONOSO</t>
  </si>
  <si>
    <t>CARLOS ZÚÑIGA GALLEGOS</t>
  </si>
  <si>
    <t>ACOMPAÑANTE CN AB ZUÑIGA ELIANA GONZÁLEZ BENÍTEZ</t>
  </si>
  <si>
    <t>JAIME EDGARDO GÓMEZ VÁSQUEZ</t>
  </si>
  <si>
    <t>ACOMPAÑANTE CF AB GÓMEZ</t>
  </si>
  <si>
    <t>HAROLDO ENRIQUE HOLMSTROM RIVERA</t>
  </si>
  <si>
    <t>ACOMPAÑANTE CF AB HOLMSTROM</t>
  </si>
  <si>
    <t>SUBOFICIAL MAYOR AB SR.</t>
  </si>
  <si>
    <t xml:space="preserve">WALDO BORDONES BRIONES </t>
  </si>
  <si>
    <t>ACOMPAÑANTE SOM AB BORDONES</t>
  </si>
  <si>
    <t xml:space="preserve">VICTORIANO JAQUE MEDINA </t>
  </si>
  <si>
    <t>ACOMPAÑANTE SOM JAQUE</t>
  </si>
  <si>
    <t>PEDRO SEPÚLVEDA CARO</t>
  </si>
  <si>
    <t>ACOMPAÑANTE SOM AB SEPÚLVEDA</t>
  </si>
  <si>
    <t>SUBOFICIAL</t>
  </si>
  <si>
    <t>LUIS RAMÍREZ PIZARRO</t>
  </si>
  <si>
    <t>JUAN YUIVAR VALENZUELA</t>
  </si>
  <si>
    <t>JUAN VALDIVIA ORELLANA</t>
  </si>
  <si>
    <t>ERASMO SEPÚLVEDA FIGUEROA</t>
  </si>
  <si>
    <t>CARLOS PETTERSEN MUÑOZ</t>
  </si>
  <si>
    <t>DANIEL SILVA PEREIRA</t>
  </si>
  <si>
    <t>EGON ANGULO BARRÍA</t>
  </si>
  <si>
    <t xml:space="preserve">JOSÉ CARDENAS VALENCIA </t>
  </si>
  <si>
    <t>JAIME GUAJARDO GÓMEZ</t>
  </si>
  <si>
    <t>MIGUEL ROA FERNÁNDEZ</t>
  </si>
  <si>
    <t>CARLOS BASTIDAS CARCAMO</t>
  </si>
  <si>
    <t>CRISTIAN TAPIA CORREA</t>
  </si>
  <si>
    <t>SO PROF (EC.)</t>
  </si>
  <si>
    <t>PRISCILLA ARANDA DROGUETT</t>
  </si>
  <si>
    <t>IVETTE ROLDÁN ZAMORA</t>
  </si>
  <si>
    <t>LUIS ARANGUIZ GRANDON</t>
  </si>
  <si>
    <t>SARGENTO 1° (Ab.)</t>
  </si>
  <si>
    <t>LORENZO ESCOBAR CORTES</t>
  </si>
  <si>
    <t>EMPLEADA CIVIL</t>
  </si>
  <si>
    <t>SOLEDAD MUÑOZ ITURRIETA</t>
  </si>
  <si>
    <t>MARÍA JOSÉ OSORIO CORTES</t>
  </si>
  <si>
    <t>DANIELA PIZARRO CASTRO</t>
  </si>
  <si>
    <t>PERSONAL A CONTRATA SR.</t>
  </si>
  <si>
    <t>IVÁN OPAZO AGUAYO</t>
  </si>
  <si>
    <t>GISELA AGUILERA PÉREZ</t>
  </si>
  <si>
    <t>OSCAR SALINAS RAMÍREZ</t>
  </si>
  <si>
    <t>ELBA GARRO CALIXTO</t>
  </si>
  <si>
    <t>TRIBUNA PRINCIPAL PATIO CAMPUS HYATT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</si>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</sst>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3"/>
      <color rgb="FFFF0000"/>
      <name val="Arial"/>
      <family val="2"/>
    </font>
    <font>
      <b/>
      <sz val="13"/>
      <color theme="1"/>
      <name val="Arial"/>
      <family val="2"/>
    </font>
    <font>
      <b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2"/>
      <name val="Aptos Narrow"/>
      <family val="2"/>
      <scheme val="minor"/>
    </font>
    <font>
      <b/>
      <sz val="11"/>
      <name val="Aptos Narrow"/>
      <family val="2"/>
      <scheme val="minor"/>
    </font>
    <font>
      <sz val="12"/>
      <color theme="1"/>
      <name val="Calibri"/>
      <family val="2"/>
    </font>
    <font>
      <sz val="13"/>
      <color theme="1"/>
      <name val="Calibri"/>
      <family val="2"/>
    </font>
    <font>
      <sz val="13"/>
      <name val="Calibri"/>
      <family val="2"/>
    </font>
    <font>
      <sz val="13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9" fillId="4" borderId="5" xfId="0" applyFont="1" applyFill="1" applyBorder="1" applyAlignment="1">
      <alignment vertical="center" wrapText="1"/>
    </xf>
    <xf numFmtId="1" fontId="10" fillId="4" borderId="5" xfId="0" applyNumberFormat="1" applyFont="1" applyFill="1" applyBorder="1" applyAlignment="1">
      <alignment horizontal="center" vertical="center" wrapText="1"/>
    </xf>
    <xf numFmtId="1" fontId="11" fillId="4" borderId="5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" fontId="1" fillId="4" borderId="5" xfId="0" applyNumberFormat="1" applyFont="1" applyFill="1" applyBorder="1" applyAlignment="1">
      <alignment horizontal="center" vertical="center" wrapText="1"/>
    </xf>
    <xf numFmtId="1" fontId="12" fillId="4" borderId="5" xfId="0" applyNumberFormat="1" applyFont="1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" fontId="13" fillId="4" borderId="5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" fontId="8" fillId="2" borderId="3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1" fontId="1" fillId="4" borderId="10" xfId="0" applyNumberFormat="1" applyFont="1" applyFill="1" applyBorder="1" applyAlignment="1">
      <alignment vertical="center" wrapText="1"/>
    </xf>
    <xf numFmtId="0" fontId="1" fillId="4" borderId="10" xfId="0" applyFont="1" applyFill="1" applyBorder="1" applyAlignment="1">
      <alignment vertical="center" wrapText="1"/>
    </xf>
    <xf numFmtId="1" fontId="1" fillId="4" borderId="10" xfId="0" applyNumberFormat="1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14" xfId="0" applyFont="1" applyBorder="1" applyAlignment="1">
      <alignment horizontal="center"/>
    </xf>
    <xf numFmtId="0" fontId="16" fillId="0" borderId="14" xfId="0" applyFont="1" applyBorder="1" applyAlignment="1">
      <alignment vertical="center"/>
    </xf>
    <xf numFmtId="0" fontId="15" fillId="0" borderId="14" xfId="0" applyFont="1" applyBorder="1"/>
    <xf numFmtId="0" fontId="17" fillId="0" borderId="14" xfId="0" applyFont="1" applyBorder="1" applyAlignment="1">
      <alignment vertical="center"/>
    </xf>
    <xf numFmtId="0" fontId="17" fillId="0" borderId="14" xfId="0" applyFont="1" applyBorder="1" applyAlignment="1">
      <alignment vertical="center" wrapText="1"/>
    </xf>
    <xf numFmtId="0" fontId="16" fillId="0" borderId="14" xfId="0" applyFont="1" applyBorder="1" applyAlignment="1">
      <alignment horizontal="left" vertical="center"/>
    </xf>
    <xf numFmtId="0" fontId="16" fillId="0" borderId="14" xfId="0" applyFont="1" applyBorder="1" applyAlignment="1" applyProtection="1">
      <alignment horizontal="left" vertical="center"/>
      <protection locked="0"/>
    </xf>
    <xf numFmtId="0" fontId="18" fillId="0" borderId="14" xfId="0" applyFont="1" applyBorder="1" applyAlignment="1">
      <alignment horizontal="left" vertical="center" wrapText="1"/>
    </xf>
    <xf numFmtId="49" fontId="4" fillId="2" borderId="14" xfId="0" applyNumberFormat="1" applyFont="1" applyFill="1" applyBorder="1" applyAlignment="1">
      <alignment horizontal="center" vertical="center"/>
    </xf>
    <xf numFmtId="49" fontId="3" fillId="2" borderId="14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/>
    <xf numFmtId="0" fontId="9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1" fontId="11" fillId="4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DEF3CB4-4F53-E543-A053-5A7932E93F46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0ea8a942-4c1b-4871-bb42-303664eec834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335"/>
  <sheetViews>
    <sheetView workbookViewId="0">
      <selection activeCell="E4" sqref="E4"/>
    </sheetView>
  </sheetViews>
  <sheetFormatPr baseColWidth="10" defaultRowHeight="16" x14ac:dyDescent="0.2"/>
  <cols>
    <col min="3" max="3" width="44.83203125" bestFit="1" customWidth="1"/>
    <col min="4" max="4" width="54.33203125" customWidth="1"/>
    <col min="5" max="5" width="11.6640625" style="40" bestFit="1" customWidth="1"/>
    <col min="6" max="6" width="19.5" customWidth="1"/>
    <col min="7" max="7" width="34.5" bestFit="1" customWidth="1"/>
    <col min="8" max="8" width="16.5" customWidth="1"/>
  </cols>
  <sheetData>
    <row r="3" spans="2:8" ht="17" customHeight="1" x14ac:dyDescent="0.2">
      <c r="B3" s="39" t="s">
        <v>1</v>
      </c>
      <c r="C3" s="39" t="s">
        <v>2</v>
      </c>
      <c r="D3" s="39" t="s">
        <v>3</v>
      </c>
      <c r="E3" s="49" t="s">
        <v>4</v>
      </c>
      <c r="F3" s="39" t="s">
        <v>5</v>
      </c>
      <c r="G3" s="39" t="s">
        <v>6</v>
      </c>
      <c r="H3" s="39" t="s">
        <v>7</v>
      </c>
    </row>
    <row r="4" spans="2:8" ht="17" customHeight="1" x14ac:dyDescent="0.2">
      <c r="B4" s="41">
        <v>1</v>
      </c>
      <c r="C4" s="42" t="s">
        <v>8</v>
      </c>
      <c r="D4" s="42" t="s">
        <v>9</v>
      </c>
      <c r="E4" s="41" t="s">
        <v>10</v>
      </c>
      <c r="F4" s="43"/>
      <c r="G4" s="43"/>
      <c r="H4" s="43"/>
    </row>
    <row r="5" spans="2:8" ht="17" customHeight="1" x14ac:dyDescent="0.2">
      <c r="B5" s="41">
        <v>2</v>
      </c>
      <c r="C5" s="42" t="s">
        <v>11</v>
      </c>
      <c r="D5" s="42" t="s">
        <v>12</v>
      </c>
      <c r="E5" s="41" t="s">
        <v>10</v>
      </c>
      <c r="F5" s="43"/>
      <c r="G5" s="43"/>
      <c r="H5" s="43"/>
    </row>
    <row r="6" spans="2:8" ht="17" customHeight="1" x14ac:dyDescent="0.2">
      <c r="B6" s="41">
        <v>3</v>
      </c>
      <c r="C6" s="42" t="s">
        <v>8</v>
      </c>
      <c r="D6" s="42" t="s">
        <v>13</v>
      </c>
      <c r="E6" s="41" t="s">
        <v>10</v>
      </c>
      <c r="F6" s="43"/>
      <c r="G6" s="43"/>
      <c r="H6" s="43"/>
    </row>
    <row r="7" spans="2:8" ht="17" customHeight="1" x14ac:dyDescent="0.2">
      <c r="B7" s="41">
        <v>4</v>
      </c>
      <c r="C7" s="42" t="s">
        <v>8</v>
      </c>
      <c r="D7" s="42" t="s">
        <v>14</v>
      </c>
      <c r="E7" s="41" t="s">
        <v>10</v>
      </c>
      <c r="F7" s="43"/>
      <c r="G7" s="43"/>
      <c r="H7" s="43"/>
    </row>
    <row r="8" spans="2:8" ht="17" customHeight="1" x14ac:dyDescent="0.2">
      <c r="B8" s="41">
        <v>5</v>
      </c>
      <c r="C8" s="42" t="s">
        <v>8</v>
      </c>
      <c r="D8" s="42" t="s">
        <v>15</v>
      </c>
      <c r="E8" s="41" t="s">
        <v>10</v>
      </c>
      <c r="F8" s="43"/>
      <c r="G8" s="43"/>
      <c r="H8" s="43"/>
    </row>
    <row r="9" spans="2:8" ht="17" customHeight="1" x14ac:dyDescent="0.2">
      <c r="B9" s="41">
        <v>6</v>
      </c>
      <c r="C9" s="42" t="s">
        <v>16</v>
      </c>
      <c r="D9" s="42" t="s">
        <v>17</v>
      </c>
      <c r="E9" s="41" t="s">
        <v>10</v>
      </c>
      <c r="F9" s="43"/>
      <c r="G9" s="43"/>
      <c r="H9" s="43"/>
    </row>
    <row r="10" spans="2:8" ht="17" customHeight="1" x14ac:dyDescent="0.2">
      <c r="B10" s="41">
        <v>7</v>
      </c>
      <c r="C10" s="42" t="s">
        <v>16</v>
      </c>
      <c r="D10" s="42" t="s">
        <v>18</v>
      </c>
      <c r="E10" s="41" t="s">
        <v>10</v>
      </c>
      <c r="F10" s="43"/>
      <c r="G10" s="43"/>
      <c r="H10" s="43"/>
    </row>
    <row r="11" spans="2:8" ht="17" customHeight="1" x14ac:dyDescent="0.2">
      <c r="B11" s="41">
        <v>8</v>
      </c>
      <c r="C11" s="42" t="s">
        <v>16</v>
      </c>
      <c r="D11" s="42" t="s">
        <v>19</v>
      </c>
      <c r="E11" s="41" t="s">
        <v>20</v>
      </c>
      <c r="F11" s="43"/>
      <c r="G11" s="43"/>
      <c r="H11" s="43"/>
    </row>
    <row r="12" spans="2:8" ht="17" customHeight="1" x14ac:dyDescent="0.2">
      <c r="B12" s="41">
        <v>9</v>
      </c>
      <c r="C12" s="42" t="s">
        <v>16</v>
      </c>
      <c r="D12" s="42" t="s">
        <v>21</v>
      </c>
      <c r="E12" s="41" t="s">
        <v>10</v>
      </c>
      <c r="F12" s="43"/>
      <c r="G12" s="43"/>
      <c r="H12" s="43"/>
    </row>
    <row r="13" spans="2:8" ht="17" customHeight="1" x14ac:dyDescent="0.2">
      <c r="B13" s="41">
        <v>10</v>
      </c>
      <c r="C13" s="42" t="s">
        <v>16</v>
      </c>
      <c r="D13" s="42" t="s">
        <v>22</v>
      </c>
      <c r="E13" s="41" t="s">
        <v>20</v>
      </c>
      <c r="F13" s="43"/>
      <c r="G13" s="43"/>
      <c r="H13" s="43"/>
    </row>
    <row r="14" spans="2:8" ht="17" customHeight="1" x14ac:dyDescent="0.2">
      <c r="B14" s="41">
        <v>11</v>
      </c>
      <c r="C14" s="42" t="s">
        <v>16</v>
      </c>
      <c r="D14" s="42" t="s">
        <v>23</v>
      </c>
      <c r="E14" s="41" t="s">
        <v>10</v>
      </c>
      <c r="F14" s="43"/>
      <c r="G14" s="43"/>
      <c r="H14" s="43"/>
    </row>
    <row r="15" spans="2:8" ht="17" customHeight="1" x14ac:dyDescent="0.2">
      <c r="B15" s="41">
        <v>12</v>
      </c>
      <c r="C15" s="42" t="s">
        <v>24</v>
      </c>
      <c r="D15" s="42" t="s">
        <v>25</v>
      </c>
      <c r="E15" s="41" t="s">
        <v>10</v>
      </c>
      <c r="F15" s="43"/>
      <c r="G15" s="43"/>
      <c r="H15" s="43"/>
    </row>
    <row r="16" spans="2:8" ht="17" customHeight="1" x14ac:dyDescent="0.2">
      <c r="B16" s="41">
        <v>13</v>
      </c>
      <c r="C16" s="42" t="s">
        <v>26</v>
      </c>
      <c r="D16" s="42" t="s">
        <v>27</v>
      </c>
      <c r="E16" s="41" t="s">
        <v>10</v>
      </c>
      <c r="F16" s="43"/>
      <c r="G16" s="43"/>
      <c r="H16" s="43"/>
    </row>
    <row r="17" spans="2:8" ht="17" customHeight="1" x14ac:dyDescent="0.2">
      <c r="B17" s="41">
        <v>14</v>
      </c>
      <c r="C17" s="42" t="s">
        <v>16</v>
      </c>
      <c r="D17" s="42" t="s">
        <v>28</v>
      </c>
      <c r="E17" s="41" t="s">
        <v>20</v>
      </c>
      <c r="F17" s="43"/>
      <c r="G17" s="43"/>
      <c r="H17" s="43"/>
    </row>
    <row r="18" spans="2:8" ht="17" customHeight="1" x14ac:dyDescent="0.2">
      <c r="B18" s="41">
        <v>15</v>
      </c>
      <c r="C18" s="42" t="s">
        <v>29</v>
      </c>
      <c r="D18" s="42" t="s">
        <v>30</v>
      </c>
      <c r="E18" s="41" t="s">
        <v>10</v>
      </c>
      <c r="F18" s="43"/>
      <c r="G18" s="43"/>
      <c r="H18" s="43"/>
    </row>
    <row r="19" spans="2:8" ht="18" customHeight="1" x14ac:dyDescent="0.2">
      <c r="B19" s="41">
        <v>16</v>
      </c>
      <c r="C19" s="44" t="s">
        <v>31</v>
      </c>
      <c r="D19" s="45" t="s">
        <v>32</v>
      </c>
      <c r="E19" s="41" t="s">
        <v>431</v>
      </c>
      <c r="F19" s="43"/>
      <c r="G19" s="43"/>
      <c r="H19" s="43"/>
    </row>
    <row r="20" spans="2:8" ht="17" customHeight="1" x14ac:dyDescent="0.2">
      <c r="B20" s="41">
        <v>17</v>
      </c>
      <c r="C20" s="44" t="s">
        <v>33</v>
      </c>
      <c r="D20" s="44" t="s">
        <v>34</v>
      </c>
      <c r="E20" s="41" t="s">
        <v>431</v>
      </c>
      <c r="F20" s="43"/>
      <c r="G20" s="43"/>
      <c r="H20" s="43"/>
    </row>
    <row r="21" spans="2:8" ht="17" customHeight="1" x14ac:dyDescent="0.2">
      <c r="B21" s="41">
        <v>18</v>
      </c>
      <c r="C21" s="42" t="s">
        <v>35</v>
      </c>
      <c r="D21" s="42" t="s">
        <v>36</v>
      </c>
      <c r="E21" s="41" t="s">
        <v>10</v>
      </c>
      <c r="F21" s="43"/>
      <c r="G21" s="43"/>
      <c r="H21" s="43"/>
    </row>
    <row r="22" spans="2:8" ht="17" customHeight="1" x14ac:dyDescent="0.2">
      <c r="B22" s="41">
        <v>19</v>
      </c>
      <c r="C22" s="42" t="s">
        <v>37</v>
      </c>
      <c r="D22" s="42" t="s">
        <v>38</v>
      </c>
      <c r="E22" s="41" t="s">
        <v>10</v>
      </c>
      <c r="F22" s="43"/>
      <c r="G22" s="43"/>
      <c r="H22" s="43"/>
    </row>
    <row r="23" spans="2:8" ht="17" customHeight="1" x14ac:dyDescent="0.2">
      <c r="B23" s="41">
        <v>20</v>
      </c>
      <c r="C23" s="42" t="s">
        <v>39</v>
      </c>
      <c r="D23" s="42" t="s">
        <v>40</v>
      </c>
      <c r="E23" s="41" t="s">
        <v>10</v>
      </c>
      <c r="F23" s="43"/>
      <c r="G23" s="43"/>
      <c r="H23" s="43"/>
    </row>
    <row r="24" spans="2:8" ht="17" customHeight="1" x14ac:dyDescent="0.2">
      <c r="B24" s="41">
        <v>21</v>
      </c>
      <c r="C24" s="42" t="s">
        <v>41</v>
      </c>
      <c r="D24" s="42" t="s">
        <v>42</v>
      </c>
      <c r="E24" s="41" t="s">
        <v>10</v>
      </c>
      <c r="F24" s="43"/>
      <c r="G24" s="43"/>
      <c r="H24" s="43"/>
    </row>
    <row r="25" spans="2:8" ht="17" customHeight="1" x14ac:dyDescent="0.2">
      <c r="B25" s="41">
        <v>22</v>
      </c>
      <c r="C25" s="42" t="s">
        <v>43</v>
      </c>
      <c r="D25" s="42" t="s">
        <v>44</v>
      </c>
      <c r="E25" s="41" t="s">
        <v>10</v>
      </c>
      <c r="F25" s="43"/>
      <c r="G25" s="43"/>
      <c r="H25" s="43"/>
    </row>
    <row r="26" spans="2:8" ht="17" customHeight="1" x14ac:dyDescent="0.2">
      <c r="B26" s="41">
        <v>23</v>
      </c>
      <c r="C26" s="42" t="s">
        <v>43</v>
      </c>
      <c r="D26" s="42" t="s">
        <v>45</v>
      </c>
      <c r="E26" s="41" t="s">
        <v>20</v>
      </c>
      <c r="F26" s="43"/>
      <c r="G26" s="43"/>
      <c r="H26" s="43"/>
    </row>
    <row r="27" spans="2:8" ht="17" customHeight="1" x14ac:dyDescent="0.2">
      <c r="B27" s="41">
        <v>24</v>
      </c>
      <c r="C27" s="42" t="s">
        <v>43</v>
      </c>
      <c r="D27" s="42" t="s">
        <v>46</v>
      </c>
      <c r="E27" s="41" t="s">
        <v>20</v>
      </c>
      <c r="F27" s="43"/>
      <c r="G27" s="43"/>
      <c r="H27" s="43"/>
    </row>
    <row r="28" spans="2:8" ht="17" customHeight="1" x14ac:dyDescent="0.2">
      <c r="B28" s="41">
        <v>25</v>
      </c>
      <c r="C28" s="42" t="s">
        <v>43</v>
      </c>
      <c r="D28" s="42" t="s">
        <v>47</v>
      </c>
      <c r="E28" s="41" t="s">
        <v>20</v>
      </c>
      <c r="F28" s="43"/>
      <c r="G28" s="43"/>
      <c r="H28" s="43"/>
    </row>
    <row r="29" spans="2:8" ht="17" customHeight="1" x14ac:dyDescent="0.2">
      <c r="B29" s="41">
        <v>26</v>
      </c>
      <c r="C29" s="42" t="s">
        <v>48</v>
      </c>
      <c r="D29" s="42" t="s">
        <v>49</v>
      </c>
      <c r="E29" s="41" t="s">
        <v>10</v>
      </c>
      <c r="F29" s="43"/>
      <c r="G29" s="43"/>
      <c r="H29" s="43"/>
    </row>
    <row r="30" spans="2:8" ht="17" customHeight="1" x14ac:dyDescent="0.2">
      <c r="B30" s="41">
        <v>27</v>
      </c>
      <c r="C30" s="42" t="s">
        <v>43</v>
      </c>
      <c r="D30" s="42" t="s">
        <v>50</v>
      </c>
      <c r="E30" s="41" t="s">
        <v>10</v>
      </c>
      <c r="F30" s="43"/>
      <c r="G30" s="43"/>
      <c r="H30" s="43"/>
    </row>
    <row r="31" spans="2:8" ht="17" customHeight="1" x14ac:dyDescent="0.2">
      <c r="B31" s="41">
        <v>28</v>
      </c>
      <c r="C31" s="42" t="s">
        <v>37</v>
      </c>
      <c r="D31" s="42" t="s">
        <v>51</v>
      </c>
      <c r="E31" s="41" t="s">
        <v>10</v>
      </c>
      <c r="F31" s="43"/>
      <c r="G31" s="43"/>
      <c r="H31" s="43"/>
    </row>
    <row r="32" spans="2:8" ht="17" customHeight="1" x14ac:dyDescent="0.2">
      <c r="B32" s="41">
        <v>29</v>
      </c>
      <c r="C32" s="42" t="s">
        <v>43</v>
      </c>
      <c r="D32" s="42" t="s">
        <v>52</v>
      </c>
      <c r="E32" s="41" t="s">
        <v>20</v>
      </c>
      <c r="F32" s="43"/>
      <c r="G32" s="43"/>
      <c r="H32" s="43"/>
    </row>
    <row r="33" spans="2:8" ht="17" customHeight="1" x14ac:dyDescent="0.2">
      <c r="B33" s="41">
        <v>30</v>
      </c>
      <c r="C33" s="42" t="s">
        <v>43</v>
      </c>
      <c r="D33" s="42" t="s">
        <v>53</v>
      </c>
      <c r="E33" s="41" t="s">
        <v>20</v>
      </c>
      <c r="F33" s="43"/>
      <c r="G33" s="43"/>
      <c r="H33" s="43"/>
    </row>
    <row r="34" spans="2:8" ht="17" customHeight="1" x14ac:dyDescent="0.2">
      <c r="B34" s="41">
        <v>31</v>
      </c>
      <c r="C34" s="42" t="s">
        <v>43</v>
      </c>
      <c r="D34" s="42" t="s">
        <v>54</v>
      </c>
      <c r="E34" s="41" t="s">
        <v>20</v>
      </c>
      <c r="F34" s="43"/>
      <c r="G34" s="43"/>
      <c r="H34" s="43"/>
    </row>
    <row r="35" spans="2:8" ht="17" customHeight="1" x14ac:dyDescent="0.2">
      <c r="B35" s="41">
        <v>32</v>
      </c>
      <c r="C35" s="44" t="s">
        <v>43</v>
      </c>
      <c r="D35" s="42" t="s">
        <v>55</v>
      </c>
      <c r="E35" s="41" t="s">
        <v>20</v>
      </c>
      <c r="F35" s="43"/>
      <c r="G35" s="43"/>
      <c r="H35" s="43"/>
    </row>
    <row r="36" spans="2:8" ht="17" customHeight="1" x14ac:dyDescent="0.2">
      <c r="B36" s="41">
        <v>33</v>
      </c>
      <c r="C36" s="42" t="s">
        <v>43</v>
      </c>
      <c r="D36" s="44" t="s">
        <v>56</v>
      </c>
      <c r="E36" s="41" t="s">
        <v>20</v>
      </c>
      <c r="F36" s="43"/>
      <c r="G36" s="43"/>
      <c r="H36" s="43"/>
    </row>
    <row r="37" spans="2:8" ht="17" customHeight="1" x14ac:dyDescent="0.2">
      <c r="B37" s="41">
        <v>34</v>
      </c>
      <c r="C37" s="42" t="s">
        <v>48</v>
      </c>
      <c r="D37" s="42" t="s">
        <v>57</v>
      </c>
      <c r="E37" s="41" t="s">
        <v>10</v>
      </c>
      <c r="F37" s="43"/>
      <c r="G37" s="43"/>
      <c r="H37" s="43"/>
    </row>
    <row r="38" spans="2:8" ht="17" customHeight="1" x14ac:dyDescent="0.2">
      <c r="B38" s="41">
        <v>35</v>
      </c>
      <c r="C38" s="42" t="s">
        <v>58</v>
      </c>
      <c r="D38" s="42" t="s">
        <v>59</v>
      </c>
      <c r="E38" s="41" t="s">
        <v>10</v>
      </c>
      <c r="F38" s="43"/>
      <c r="G38" s="43"/>
      <c r="H38" s="43"/>
    </row>
    <row r="39" spans="2:8" ht="17" customHeight="1" x14ac:dyDescent="0.2">
      <c r="B39" s="41">
        <v>36</v>
      </c>
      <c r="C39" s="42" t="s">
        <v>60</v>
      </c>
      <c r="D39" s="42" t="s">
        <v>61</v>
      </c>
      <c r="E39" s="41" t="s">
        <v>10</v>
      </c>
      <c r="F39" s="43"/>
      <c r="G39" s="43"/>
      <c r="H39" s="43"/>
    </row>
    <row r="40" spans="2:8" ht="17" customHeight="1" x14ac:dyDescent="0.2">
      <c r="B40" s="41">
        <v>37</v>
      </c>
      <c r="C40" s="42" t="s">
        <v>43</v>
      </c>
      <c r="D40" s="42" t="s">
        <v>62</v>
      </c>
      <c r="E40" s="41" t="s">
        <v>10</v>
      </c>
      <c r="F40" s="43"/>
      <c r="G40" s="43"/>
      <c r="H40" s="43"/>
    </row>
    <row r="41" spans="2:8" ht="17" customHeight="1" x14ac:dyDescent="0.2">
      <c r="B41" s="41">
        <v>38</v>
      </c>
      <c r="C41" s="42" t="s">
        <v>43</v>
      </c>
      <c r="D41" s="42" t="s">
        <v>63</v>
      </c>
      <c r="E41" s="41" t="s">
        <v>20</v>
      </c>
      <c r="F41" s="43"/>
      <c r="G41" s="43"/>
      <c r="H41" s="43"/>
    </row>
    <row r="42" spans="2:8" ht="17" customHeight="1" x14ac:dyDescent="0.2">
      <c r="B42" s="41">
        <v>39</v>
      </c>
      <c r="C42" s="42" t="s">
        <v>64</v>
      </c>
      <c r="D42" s="42" t="s">
        <v>65</v>
      </c>
      <c r="E42" s="41" t="s">
        <v>10</v>
      </c>
      <c r="F42" s="43"/>
      <c r="G42" s="43"/>
      <c r="H42" s="43"/>
    </row>
    <row r="43" spans="2:8" ht="17" customHeight="1" x14ac:dyDescent="0.2">
      <c r="B43" s="41">
        <v>40</v>
      </c>
      <c r="C43" s="42" t="s">
        <v>43</v>
      </c>
      <c r="D43" s="42" t="s">
        <v>66</v>
      </c>
      <c r="E43" s="41" t="s">
        <v>20</v>
      </c>
      <c r="F43" s="43"/>
      <c r="G43" s="43"/>
      <c r="H43" s="43"/>
    </row>
    <row r="44" spans="2:8" ht="17" customHeight="1" x14ac:dyDescent="0.2">
      <c r="B44" s="41">
        <v>41</v>
      </c>
      <c r="C44" s="42" t="s">
        <v>43</v>
      </c>
      <c r="D44" s="42" t="s">
        <v>67</v>
      </c>
      <c r="E44" s="41" t="s">
        <v>10</v>
      </c>
      <c r="F44" s="43"/>
      <c r="G44" s="43"/>
      <c r="H44" s="43"/>
    </row>
    <row r="45" spans="2:8" ht="17" customHeight="1" x14ac:dyDescent="0.2">
      <c r="B45" s="41">
        <v>42</v>
      </c>
      <c r="C45" s="42" t="s">
        <v>68</v>
      </c>
      <c r="D45" s="42" t="s">
        <v>69</v>
      </c>
      <c r="E45" s="41" t="s">
        <v>10</v>
      </c>
      <c r="F45" s="43"/>
      <c r="G45" s="43"/>
      <c r="H45" s="43"/>
    </row>
    <row r="46" spans="2:8" ht="17" customHeight="1" x14ac:dyDescent="0.2">
      <c r="B46" s="41">
        <v>43</v>
      </c>
      <c r="C46" s="42"/>
      <c r="D46" s="42" t="s">
        <v>70</v>
      </c>
      <c r="E46" s="41" t="s">
        <v>10</v>
      </c>
      <c r="F46" s="43"/>
      <c r="G46" s="43"/>
      <c r="H46" s="43"/>
    </row>
    <row r="47" spans="2:8" ht="17" customHeight="1" x14ac:dyDescent="0.2">
      <c r="B47" s="41">
        <v>44</v>
      </c>
      <c r="C47" s="42" t="s">
        <v>60</v>
      </c>
      <c r="D47" s="42" t="s">
        <v>71</v>
      </c>
      <c r="E47" s="41" t="s">
        <v>10</v>
      </c>
      <c r="F47" s="43"/>
      <c r="G47" s="43"/>
      <c r="H47" s="43"/>
    </row>
    <row r="48" spans="2:8" ht="17" customHeight="1" x14ac:dyDescent="0.2">
      <c r="B48" s="41">
        <v>45</v>
      </c>
      <c r="C48" s="42" t="s">
        <v>43</v>
      </c>
      <c r="D48" s="42" t="s">
        <v>72</v>
      </c>
      <c r="E48" s="41" t="s">
        <v>10</v>
      </c>
      <c r="F48" s="43"/>
      <c r="G48" s="43"/>
      <c r="H48" s="43"/>
    </row>
    <row r="49" spans="2:8" ht="17" customHeight="1" x14ac:dyDescent="0.2">
      <c r="B49" s="41">
        <v>46</v>
      </c>
      <c r="C49" s="42" t="s">
        <v>43</v>
      </c>
      <c r="D49" s="42" t="s">
        <v>73</v>
      </c>
      <c r="E49" s="41" t="s">
        <v>20</v>
      </c>
      <c r="F49" s="43"/>
      <c r="G49" s="43"/>
      <c r="H49" s="43"/>
    </row>
    <row r="50" spans="2:8" ht="17" customHeight="1" x14ac:dyDescent="0.2">
      <c r="B50" s="41">
        <v>47</v>
      </c>
      <c r="C50" s="42" t="s">
        <v>43</v>
      </c>
      <c r="D50" s="42" t="s">
        <v>74</v>
      </c>
      <c r="E50" s="41" t="s">
        <v>10</v>
      </c>
      <c r="F50" s="43"/>
      <c r="G50" s="43"/>
      <c r="H50" s="43"/>
    </row>
    <row r="51" spans="2:8" ht="17" customHeight="1" x14ac:dyDescent="0.2">
      <c r="B51" s="41">
        <v>48</v>
      </c>
      <c r="C51" s="42" t="s">
        <v>43</v>
      </c>
      <c r="D51" s="42" t="s">
        <v>75</v>
      </c>
      <c r="E51" s="41" t="s">
        <v>20</v>
      </c>
      <c r="F51" s="43"/>
      <c r="G51" s="43"/>
      <c r="H51" s="43"/>
    </row>
    <row r="52" spans="2:8" ht="17" customHeight="1" x14ac:dyDescent="0.2">
      <c r="B52" s="41">
        <v>49</v>
      </c>
      <c r="C52" s="42" t="s">
        <v>76</v>
      </c>
      <c r="D52" s="42" t="s">
        <v>77</v>
      </c>
      <c r="E52" s="41" t="s">
        <v>20</v>
      </c>
      <c r="F52" s="43"/>
      <c r="G52" s="43"/>
      <c r="H52" s="43"/>
    </row>
    <row r="53" spans="2:8" ht="17" customHeight="1" x14ac:dyDescent="0.2">
      <c r="B53" s="41">
        <v>50</v>
      </c>
      <c r="C53" s="42" t="s">
        <v>76</v>
      </c>
      <c r="D53" s="42" t="s">
        <v>78</v>
      </c>
      <c r="E53" s="41" t="s">
        <v>10</v>
      </c>
      <c r="F53" s="43"/>
      <c r="G53" s="43"/>
      <c r="H53" s="43"/>
    </row>
    <row r="54" spans="2:8" ht="17" customHeight="1" x14ac:dyDescent="0.2">
      <c r="B54" s="41">
        <v>51</v>
      </c>
      <c r="C54" s="42" t="s">
        <v>76</v>
      </c>
      <c r="D54" s="42" t="s">
        <v>79</v>
      </c>
      <c r="E54" s="41" t="s">
        <v>10</v>
      </c>
      <c r="F54" s="43"/>
      <c r="G54" s="43"/>
      <c r="H54" s="43"/>
    </row>
    <row r="55" spans="2:8" ht="17" customHeight="1" x14ac:dyDescent="0.2">
      <c r="B55" s="41">
        <v>52</v>
      </c>
      <c r="C55" s="42" t="s">
        <v>76</v>
      </c>
      <c r="D55" s="42" t="s">
        <v>80</v>
      </c>
      <c r="E55" s="41" t="s">
        <v>10</v>
      </c>
      <c r="F55" s="43"/>
      <c r="G55" s="43"/>
      <c r="H55" s="43"/>
    </row>
    <row r="56" spans="2:8" ht="17" customHeight="1" x14ac:dyDescent="0.2">
      <c r="B56" s="41">
        <v>53</v>
      </c>
      <c r="C56" s="42" t="s">
        <v>76</v>
      </c>
      <c r="D56" s="42" t="s">
        <v>81</v>
      </c>
      <c r="E56" s="41" t="s">
        <v>20</v>
      </c>
      <c r="F56" s="43"/>
      <c r="G56" s="43"/>
      <c r="H56" s="43"/>
    </row>
    <row r="57" spans="2:8" ht="17" customHeight="1" x14ac:dyDescent="0.2">
      <c r="B57" s="41">
        <v>54</v>
      </c>
      <c r="C57" s="42" t="s">
        <v>76</v>
      </c>
      <c r="D57" s="42" t="s">
        <v>82</v>
      </c>
      <c r="E57" s="41" t="s">
        <v>10</v>
      </c>
      <c r="F57" s="43"/>
      <c r="G57" s="43"/>
      <c r="H57" s="43"/>
    </row>
    <row r="58" spans="2:8" ht="17" customHeight="1" x14ac:dyDescent="0.2">
      <c r="B58" s="41">
        <v>55</v>
      </c>
      <c r="C58" s="42" t="s">
        <v>76</v>
      </c>
      <c r="D58" s="42" t="s">
        <v>83</v>
      </c>
      <c r="E58" s="41" t="s">
        <v>10</v>
      </c>
      <c r="F58" s="43"/>
      <c r="G58" s="43"/>
      <c r="H58" s="43"/>
    </row>
    <row r="59" spans="2:8" ht="17" customHeight="1" x14ac:dyDescent="0.2">
      <c r="B59" s="41">
        <v>56</v>
      </c>
      <c r="C59" s="42" t="s">
        <v>76</v>
      </c>
      <c r="D59" s="42" t="s">
        <v>84</v>
      </c>
      <c r="E59" s="41" t="s">
        <v>10</v>
      </c>
      <c r="F59" s="43"/>
      <c r="G59" s="43"/>
      <c r="H59" s="43"/>
    </row>
    <row r="60" spans="2:8" ht="17" customHeight="1" x14ac:dyDescent="0.2">
      <c r="B60" s="41">
        <v>57</v>
      </c>
      <c r="C60" s="42" t="s">
        <v>76</v>
      </c>
      <c r="D60" s="42" t="s">
        <v>85</v>
      </c>
      <c r="E60" s="41" t="s">
        <v>10</v>
      </c>
      <c r="F60" s="43"/>
      <c r="G60" s="43"/>
      <c r="H60" s="43"/>
    </row>
    <row r="61" spans="2:8" ht="17" customHeight="1" x14ac:dyDescent="0.2">
      <c r="B61" s="41">
        <v>58</v>
      </c>
      <c r="C61" s="42" t="s">
        <v>76</v>
      </c>
      <c r="D61" s="42" t="s">
        <v>86</v>
      </c>
      <c r="E61" s="41" t="s">
        <v>10</v>
      </c>
      <c r="F61" s="43"/>
      <c r="G61" s="43"/>
      <c r="H61" s="43"/>
    </row>
    <row r="62" spans="2:8" ht="17" customHeight="1" x14ac:dyDescent="0.2">
      <c r="B62" s="41">
        <v>59</v>
      </c>
      <c r="C62" s="42" t="s">
        <v>76</v>
      </c>
      <c r="D62" s="42" t="s">
        <v>87</v>
      </c>
      <c r="E62" s="41" t="s">
        <v>20</v>
      </c>
      <c r="F62" s="43"/>
      <c r="G62" s="43"/>
      <c r="H62" s="43"/>
    </row>
    <row r="63" spans="2:8" ht="17" customHeight="1" x14ac:dyDescent="0.2">
      <c r="B63" s="41">
        <v>60</v>
      </c>
      <c r="C63" s="42" t="s">
        <v>76</v>
      </c>
      <c r="D63" s="42" t="s">
        <v>88</v>
      </c>
      <c r="E63" s="41" t="s">
        <v>10</v>
      </c>
      <c r="F63" s="43"/>
      <c r="G63" s="43"/>
      <c r="H63" s="43"/>
    </row>
    <row r="64" spans="2:8" ht="17" customHeight="1" x14ac:dyDescent="0.2">
      <c r="B64" s="41">
        <v>61</v>
      </c>
      <c r="C64" s="42" t="s">
        <v>76</v>
      </c>
      <c r="D64" s="42" t="s">
        <v>89</v>
      </c>
      <c r="E64" s="41" t="s">
        <v>10</v>
      </c>
      <c r="F64" s="43"/>
      <c r="G64" s="43"/>
      <c r="H64" s="43"/>
    </row>
    <row r="65" spans="2:8" ht="17" customHeight="1" x14ac:dyDescent="0.2">
      <c r="B65" s="41">
        <v>62</v>
      </c>
      <c r="C65" s="42" t="s">
        <v>76</v>
      </c>
      <c r="D65" s="42" t="s">
        <v>90</v>
      </c>
      <c r="E65" s="41" t="s">
        <v>10</v>
      </c>
      <c r="F65" s="43"/>
      <c r="G65" s="43"/>
      <c r="H65" s="43"/>
    </row>
    <row r="66" spans="2:8" ht="17" customHeight="1" x14ac:dyDescent="0.2">
      <c r="B66" s="41">
        <v>63</v>
      </c>
      <c r="C66" s="42" t="s">
        <v>91</v>
      </c>
      <c r="D66" s="42" t="s">
        <v>92</v>
      </c>
      <c r="E66" s="41" t="s">
        <v>10</v>
      </c>
      <c r="F66" s="43"/>
      <c r="G66" s="43"/>
      <c r="H66" s="43"/>
    </row>
    <row r="67" spans="2:8" ht="17" customHeight="1" x14ac:dyDescent="0.2">
      <c r="B67" s="41">
        <v>64</v>
      </c>
      <c r="C67" s="42" t="s">
        <v>93</v>
      </c>
      <c r="D67" s="42" t="s">
        <v>94</v>
      </c>
      <c r="E67" s="41" t="s">
        <v>431</v>
      </c>
      <c r="F67" s="43"/>
      <c r="G67" s="43"/>
      <c r="H67" s="43"/>
    </row>
    <row r="68" spans="2:8" ht="17" customHeight="1" x14ac:dyDescent="0.2">
      <c r="B68" s="41">
        <v>65</v>
      </c>
      <c r="C68" s="42" t="s">
        <v>95</v>
      </c>
      <c r="D68" s="42" t="s">
        <v>96</v>
      </c>
      <c r="E68" s="41" t="s">
        <v>10</v>
      </c>
      <c r="F68" s="43"/>
      <c r="G68" s="43"/>
      <c r="H68" s="43"/>
    </row>
    <row r="69" spans="2:8" ht="17" customHeight="1" x14ac:dyDescent="0.2">
      <c r="B69" s="41">
        <v>66</v>
      </c>
      <c r="C69" s="42" t="s">
        <v>95</v>
      </c>
      <c r="D69" s="42" t="s">
        <v>97</v>
      </c>
      <c r="E69" s="41" t="s">
        <v>10</v>
      </c>
      <c r="F69" s="43"/>
      <c r="G69" s="43"/>
      <c r="H69" s="43"/>
    </row>
    <row r="70" spans="2:8" ht="17" customHeight="1" x14ac:dyDescent="0.2">
      <c r="B70" s="41">
        <v>67</v>
      </c>
      <c r="C70" s="42" t="s">
        <v>98</v>
      </c>
      <c r="D70" s="42" t="s">
        <v>99</v>
      </c>
      <c r="E70" s="41" t="s">
        <v>10</v>
      </c>
      <c r="F70" s="43"/>
      <c r="G70" s="43"/>
      <c r="H70" s="43"/>
    </row>
    <row r="71" spans="2:8" ht="17" customHeight="1" x14ac:dyDescent="0.2">
      <c r="B71" s="41">
        <v>68</v>
      </c>
      <c r="C71" s="42"/>
      <c r="D71" s="42" t="s">
        <v>100</v>
      </c>
      <c r="E71" s="41" t="s">
        <v>10</v>
      </c>
      <c r="F71" s="43"/>
      <c r="G71" s="43"/>
      <c r="H71" s="43"/>
    </row>
    <row r="72" spans="2:8" ht="17" customHeight="1" x14ac:dyDescent="0.2">
      <c r="B72" s="41">
        <v>69</v>
      </c>
      <c r="C72" s="42" t="s">
        <v>101</v>
      </c>
      <c r="D72" s="42" t="s">
        <v>102</v>
      </c>
      <c r="E72" s="41" t="s">
        <v>10</v>
      </c>
      <c r="F72" s="43"/>
      <c r="G72" s="43"/>
      <c r="H72" s="43"/>
    </row>
    <row r="73" spans="2:8" ht="17" customHeight="1" x14ac:dyDescent="0.2">
      <c r="B73" s="41">
        <v>70</v>
      </c>
      <c r="C73" s="42" t="s">
        <v>103</v>
      </c>
      <c r="D73" s="42" t="s">
        <v>104</v>
      </c>
      <c r="E73" s="41" t="s">
        <v>20</v>
      </c>
      <c r="F73" s="43"/>
      <c r="G73" s="43"/>
      <c r="H73" s="43"/>
    </row>
    <row r="74" spans="2:8" ht="17" customHeight="1" x14ac:dyDescent="0.2">
      <c r="B74" s="41">
        <v>71</v>
      </c>
      <c r="C74" s="42" t="s">
        <v>105</v>
      </c>
      <c r="D74" s="42" t="s">
        <v>106</v>
      </c>
      <c r="E74" s="41" t="s">
        <v>10</v>
      </c>
      <c r="F74" s="43"/>
      <c r="G74" s="43"/>
      <c r="H74" s="43"/>
    </row>
    <row r="75" spans="2:8" ht="17" customHeight="1" x14ac:dyDescent="0.2">
      <c r="B75" s="41">
        <v>72</v>
      </c>
      <c r="C75" s="42" t="s">
        <v>107</v>
      </c>
      <c r="D75" s="42" t="s">
        <v>108</v>
      </c>
      <c r="E75" s="41" t="s">
        <v>10</v>
      </c>
      <c r="F75" s="43"/>
      <c r="G75" s="43"/>
      <c r="H75" s="43"/>
    </row>
    <row r="76" spans="2:8" ht="17" customHeight="1" x14ac:dyDescent="0.2">
      <c r="B76" s="41">
        <v>73</v>
      </c>
      <c r="C76" s="44" t="s">
        <v>107</v>
      </c>
      <c r="D76" s="42" t="s">
        <v>109</v>
      </c>
      <c r="E76" s="41" t="s">
        <v>10</v>
      </c>
      <c r="F76" s="43"/>
      <c r="G76" s="43"/>
      <c r="H76" s="43"/>
    </row>
    <row r="77" spans="2:8" ht="17" customHeight="1" x14ac:dyDescent="0.2">
      <c r="B77" s="41">
        <v>74</v>
      </c>
      <c r="C77" s="42" t="s">
        <v>107</v>
      </c>
      <c r="D77" s="42" t="s">
        <v>110</v>
      </c>
      <c r="E77" s="41" t="s">
        <v>10</v>
      </c>
      <c r="F77" s="43"/>
      <c r="G77" s="43"/>
      <c r="H77" s="43"/>
    </row>
    <row r="78" spans="2:8" ht="17" customHeight="1" x14ac:dyDescent="0.2">
      <c r="B78" s="41">
        <v>75</v>
      </c>
      <c r="C78" s="44" t="s">
        <v>107</v>
      </c>
      <c r="D78" s="44" t="s">
        <v>111</v>
      </c>
      <c r="E78" s="41" t="s">
        <v>10</v>
      </c>
      <c r="F78" s="43"/>
      <c r="G78" s="43"/>
      <c r="H78" s="43"/>
    </row>
    <row r="79" spans="2:8" ht="17" customHeight="1" x14ac:dyDescent="0.2">
      <c r="B79" s="41">
        <v>76</v>
      </c>
      <c r="C79" s="44" t="s">
        <v>101</v>
      </c>
      <c r="D79" s="44" t="s">
        <v>112</v>
      </c>
      <c r="E79" s="41" t="s">
        <v>20</v>
      </c>
      <c r="F79" s="43"/>
      <c r="G79" s="43"/>
      <c r="H79" s="43"/>
    </row>
    <row r="80" spans="2:8" ht="17" customHeight="1" x14ac:dyDescent="0.2">
      <c r="B80" s="41">
        <v>77</v>
      </c>
      <c r="C80" s="44" t="s">
        <v>101</v>
      </c>
      <c r="D80" s="42" t="s">
        <v>113</v>
      </c>
      <c r="E80" s="41" t="s">
        <v>10</v>
      </c>
      <c r="F80" s="43"/>
      <c r="G80" s="43"/>
      <c r="H80" s="43"/>
    </row>
    <row r="81" spans="2:8" ht="17" customHeight="1" x14ac:dyDescent="0.2">
      <c r="B81" s="41">
        <v>78</v>
      </c>
      <c r="C81" s="44" t="s">
        <v>101</v>
      </c>
      <c r="D81" s="42" t="s">
        <v>114</v>
      </c>
      <c r="E81" s="41" t="s">
        <v>10</v>
      </c>
      <c r="F81" s="43"/>
      <c r="G81" s="43"/>
      <c r="H81" s="43"/>
    </row>
    <row r="82" spans="2:8" ht="17" customHeight="1" x14ac:dyDescent="0.2">
      <c r="B82" s="41">
        <v>79</v>
      </c>
      <c r="C82" s="44" t="s">
        <v>101</v>
      </c>
      <c r="D82" s="42" t="s">
        <v>115</v>
      </c>
      <c r="E82" s="41" t="s">
        <v>10</v>
      </c>
      <c r="F82" s="43"/>
      <c r="G82" s="43"/>
      <c r="H82" s="43"/>
    </row>
    <row r="83" spans="2:8" ht="17" customHeight="1" x14ac:dyDescent="0.2">
      <c r="B83" s="41">
        <v>80</v>
      </c>
      <c r="C83" s="44" t="s">
        <v>101</v>
      </c>
      <c r="D83" s="44" t="s">
        <v>116</v>
      </c>
      <c r="E83" s="41" t="s">
        <v>10</v>
      </c>
      <c r="F83" s="43"/>
      <c r="G83" s="43"/>
      <c r="H83" s="43"/>
    </row>
    <row r="84" spans="2:8" ht="17" customHeight="1" x14ac:dyDescent="0.2">
      <c r="B84" s="41">
        <v>81</v>
      </c>
      <c r="C84" s="44" t="s">
        <v>101</v>
      </c>
      <c r="D84" s="42" t="s">
        <v>117</v>
      </c>
      <c r="E84" s="41" t="s">
        <v>10</v>
      </c>
      <c r="F84" s="43"/>
      <c r="G84" s="43"/>
      <c r="H84" s="43"/>
    </row>
    <row r="85" spans="2:8" ht="17" customHeight="1" x14ac:dyDescent="0.2">
      <c r="B85" s="41">
        <v>82</v>
      </c>
      <c r="C85" s="44" t="s">
        <v>118</v>
      </c>
      <c r="D85" s="44" t="s">
        <v>119</v>
      </c>
      <c r="E85" s="41" t="s">
        <v>10</v>
      </c>
      <c r="F85" s="43"/>
      <c r="G85" s="43"/>
      <c r="H85" s="43"/>
    </row>
    <row r="86" spans="2:8" ht="17" customHeight="1" x14ac:dyDescent="0.2">
      <c r="B86" s="41">
        <v>83</v>
      </c>
      <c r="C86" s="44" t="s">
        <v>101</v>
      </c>
      <c r="D86" s="44" t="s">
        <v>120</v>
      </c>
      <c r="E86" s="41" t="s">
        <v>10</v>
      </c>
      <c r="F86" s="43"/>
      <c r="G86" s="43"/>
      <c r="H86" s="43"/>
    </row>
    <row r="87" spans="2:8" ht="17" customHeight="1" x14ac:dyDescent="0.2">
      <c r="B87" s="41">
        <v>84</v>
      </c>
      <c r="C87" s="44" t="s">
        <v>101</v>
      </c>
      <c r="D87" s="44" t="s">
        <v>121</v>
      </c>
      <c r="E87" s="41" t="s">
        <v>10</v>
      </c>
      <c r="F87" s="43"/>
      <c r="G87" s="43"/>
      <c r="H87" s="43"/>
    </row>
    <row r="88" spans="2:8" ht="17" customHeight="1" x14ac:dyDescent="0.2">
      <c r="B88" s="41">
        <v>85</v>
      </c>
      <c r="C88" s="44" t="s">
        <v>101</v>
      </c>
      <c r="D88" s="44" t="s">
        <v>122</v>
      </c>
      <c r="E88" s="41" t="s">
        <v>10</v>
      </c>
      <c r="F88" s="43"/>
      <c r="G88" s="43"/>
      <c r="H88" s="43"/>
    </row>
    <row r="89" spans="2:8" ht="17" customHeight="1" x14ac:dyDescent="0.2">
      <c r="B89" s="41">
        <v>86</v>
      </c>
      <c r="C89" s="44" t="s">
        <v>101</v>
      </c>
      <c r="D89" s="44" t="s">
        <v>123</v>
      </c>
      <c r="E89" s="41" t="s">
        <v>10</v>
      </c>
      <c r="F89" s="43"/>
      <c r="G89" s="43"/>
      <c r="H89" s="43"/>
    </row>
    <row r="90" spans="2:8" ht="17" customHeight="1" x14ac:dyDescent="0.2">
      <c r="B90" s="41">
        <v>87</v>
      </c>
      <c r="C90" s="44" t="s">
        <v>101</v>
      </c>
      <c r="D90" s="44" t="s">
        <v>124</v>
      </c>
      <c r="E90" s="41" t="s">
        <v>431</v>
      </c>
      <c r="F90" s="43"/>
      <c r="G90" s="43"/>
      <c r="H90" s="43"/>
    </row>
    <row r="91" spans="2:8" ht="17" customHeight="1" x14ac:dyDescent="0.2">
      <c r="B91" s="41">
        <v>88</v>
      </c>
      <c r="C91" s="44" t="s">
        <v>118</v>
      </c>
      <c r="D91" s="44" t="s">
        <v>125</v>
      </c>
      <c r="E91" s="41" t="s">
        <v>10</v>
      </c>
      <c r="F91" s="43"/>
      <c r="G91" s="43"/>
      <c r="H91" s="43"/>
    </row>
    <row r="92" spans="2:8" ht="17" customHeight="1" x14ac:dyDescent="0.2">
      <c r="B92" s="41">
        <v>89</v>
      </c>
      <c r="C92" s="44" t="s">
        <v>101</v>
      </c>
      <c r="D92" s="44" t="s">
        <v>126</v>
      </c>
      <c r="E92" s="41" t="s">
        <v>10</v>
      </c>
      <c r="F92" s="43"/>
      <c r="G92" s="43"/>
      <c r="H92" s="43"/>
    </row>
    <row r="93" spans="2:8" ht="17" customHeight="1" x14ac:dyDescent="0.2">
      <c r="B93" s="41">
        <v>90</v>
      </c>
      <c r="C93" s="44" t="s">
        <v>101</v>
      </c>
      <c r="D93" s="44" t="s">
        <v>127</v>
      </c>
      <c r="E93" s="41" t="s">
        <v>10</v>
      </c>
      <c r="F93" s="43"/>
      <c r="G93" s="43"/>
      <c r="H93" s="43"/>
    </row>
    <row r="94" spans="2:8" ht="17" customHeight="1" x14ac:dyDescent="0.2">
      <c r="B94" s="41">
        <v>91</v>
      </c>
      <c r="C94" s="44" t="s">
        <v>101</v>
      </c>
      <c r="D94" s="44" t="s">
        <v>128</v>
      </c>
      <c r="E94" s="41" t="s">
        <v>10</v>
      </c>
      <c r="F94" s="43"/>
      <c r="G94" s="43"/>
      <c r="H94" s="43"/>
    </row>
    <row r="95" spans="2:8" ht="17" customHeight="1" x14ac:dyDescent="0.2">
      <c r="B95" s="41">
        <v>92</v>
      </c>
      <c r="C95" s="44" t="s">
        <v>101</v>
      </c>
      <c r="D95" s="44" t="s">
        <v>129</v>
      </c>
      <c r="E95" s="41" t="s">
        <v>10</v>
      </c>
      <c r="F95" s="43"/>
      <c r="G95" s="43"/>
      <c r="H95" s="43"/>
    </row>
    <row r="96" spans="2:8" ht="17" customHeight="1" x14ac:dyDescent="0.2">
      <c r="B96" s="41">
        <v>93</v>
      </c>
      <c r="C96" s="44" t="s">
        <v>118</v>
      </c>
      <c r="D96" s="44" t="s">
        <v>130</v>
      </c>
      <c r="E96" s="41" t="s">
        <v>10</v>
      </c>
      <c r="F96" s="43"/>
      <c r="G96" s="43"/>
      <c r="H96" s="43"/>
    </row>
    <row r="97" spans="2:8" ht="17" customHeight="1" x14ac:dyDescent="0.2">
      <c r="B97" s="41">
        <v>94</v>
      </c>
      <c r="C97" s="44" t="s">
        <v>131</v>
      </c>
      <c r="D97" s="44" t="s">
        <v>132</v>
      </c>
      <c r="E97" s="41" t="s">
        <v>10</v>
      </c>
      <c r="F97" s="43"/>
      <c r="G97" s="43"/>
      <c r="H97" s="43"/>
    </row>
    <row r="98" spans="2:8" ht="17" customHeight="1" x14ac:dyDescent="0.2">
      <c r="B98" s="41">
        <v>95</v>
      </c>
      <c r="C98" s="44" t="s">
        <v>131</v>
      </c>
      <c r="D98" s="44" t="s">
        <v>133</v>
      </c>
      <c r="E98" s="41" t="s">
        <v>10</v>
      </c>
      <c r="F98" s="43"/>
      <c r="G98" s="43"/>
      <c r="H98" s="43"/>
    </row>
    <row r="99" spans="2:8" ht="17" customHeight="1" x14ac:dyDescent="0.2">
      <c r="B99" s="41">
        <v>96</v>
      </c>
      <c r="C99" s="44" t="s">
        <v>134</v>
      </c>
      <c r="D99" s="44" t="s">
        <v>135</v>
      </c>
      <c r="E99" s="41" t="s">
        <v>10</v>
      </c>
      <c r="F99" s="43"/>
      <c r="G99" s="43"/>
      <c r="H99" s="43"/>
    </row>
    <row r="100" spans="2:8" ht="17" customHeight="1" x14ac:dyDescent="0.2">
      <c r="B100" s="41">
        <v>97</v>
      </c>
      <c r="C100" s="44" t="s">
        <v>26</v>
      </c>
      <c r="D100" s="44" t="s">
        <v>136</v>
      </c>
      <c r="E100" s="41" t="s">
        <v>10</v>
      </c>
      <c r="F100" s="43"/>
      <c r="G100" s="43"/>
      <c r="H100" s="43"/>
    </row>
    <row r="101" spans="2:8" ht="17" customHeight="1" x14ac:dyDescent="0.2">
      <c r="B101" s="41">
        <v>98</v>
      </c>
      <c r="C101" s="44" t="s">
        <v>101</v>
      </c>
      <c r="D101" s="44" t="s">
        <v>137</v>
      </c>
      <c r="E101" s="41" t="s">
        <v>10</v>
      </c>
      <c r="F101" s="43"/>
      <c r="G101" s="43"/>
      <c r="H101" s="43"/>
    </row>
    <row r="102" spans="2:8" ht="17" customHeight="1" x14ac:dyDescent="0.2">
      <c r="B102" s="41">
        <v>99</v>
      </c>
      <c r="C102" s="44" t="s">
        <v>101</v>
      </c>
      <c r="D102" s="44" t="s">
        <v>138</v>
      </c>
      <c r="E102" s="41" t="s">
        <v>10</v>
      </c>
      <c r="F102" s="43"/>
      <c r="G102" s="43"/>
      <c r="H102" s="43"/>
    </row>
    <row r="103" spans="2:8" ht="17" customHeight="1" x14ac:dyDescent="0.2">
      <c r="B103" s="41">
        <v>100</v>
      </c>
      <c r="C103" s="44" t="s">
        <v>118</v>
      </c>
      <c r="D103" s="44" t="s">
        <v>139</v>
      </c>
      <c r="E103" s="41" t="s">
        <v>10</v>
      </c>
      <c r="F103" s="43"/>
      <c r="G103" s="43"/>
      <c r="H103" s="43"/>
    </row>
    <row r="104" spans="2:8" ht="17" customHeight="1" x14ac:dyDescent="0.2">
      <c r="B104" s="41">
        <v>101</v>
      </c>
      <c r="C104" s="44" t="s">
        <v>118</v>
      </c>
      <c r="D104" s="44" t="s">
        <v>140</v>
      </c>
      <c r="E104" s="41" t="s">
        <v>10</v>
      </c>
      <c r="F104" s="43"/>
      <c r="G104" s="43"/>
      <c r="H104" s="43"/>
    </row>
    <row r="105" spans="2:8" ht="17" customHeight="1" x14ac:dyDescent="0.2">
      <c r="B105" s="41">
        <v>102</v>
      </c>
      <c r="C105" s="44" t="s">
        <v>118</v>
      </c>
      <c r="D105" s="44" t="s">
        <v>141</v>
      </c>
      <c r="E105" s="41" t="s">
        <v>10</v>
      </c>
      <c r="F105" s="43"/>
      <c r="G105" s="43"/>
      <c r="H105" s="43"/>
    </row>
    <row r="106" spans="2:8" ht="17" customHeight="1" x14ac:dyDescent="0.2">
      <c r="B106" s="41">
        <v>103</v>
      </c>
      <c r="C106" s="44" t="s">
        <v>142</v>
      </c>
      <c r="D106" s="44" t="s">
        <v>143</v>
      </c>
      <c r="E106" s="41" t="s">
        <v>10</v>
      </c>
      <c r="F106" s="43"/>
      <c r="G106" s="43"/>
      <c r="H106" s="43"/>
    </row>
    <row r="107" spans="2:8" ht="17" customHeight="1" x14ac:dyDescent="0.2">
      <c r="B107" s="41">
        <v>104</v>
      </c>
      <c r="C107" s="44" t="s">
        <v>144</v>
      </c>
      <c r="D107" s="44" t="s">
        <v>145</v>
      </c>
      <c r="E107" s="41" t="s">
        <v>10</v>
      </c>
      <c r="F107" s="43"/>
      <c r="G107" s="43"/>
      <c r="H107" s="43"/>
    </row>
    <row r="108" spans="2:8" ht="17" customHeight="1" x14ac:dyDescent="0.2">
      <c r="B108" s="41">
        <v>105</v>
      </c>
      <c r="C108" s="44" t="s">
        <v>118</v>
      </c>
      <c r="D108" s="44" t="s">
        <v>146</v>
      </c>
      <c r="E108" s="41" t="s">
        <v>10</v>
      </c>
      <c r="F108" s="43"/>
      <c r="G108" s="43"/>
      <c r="H108" s="43"/>
    </row>
    <row r="109" spans="2:8" ht="17" customHeight="1" x14ac:dyDescent="0.2">
      <c r="B109" s="41">
        <v>106</v>
      </c>
      <c r="C109" s="44" t="s">
        <v>118</v>
      </c>
      <c r="D109" s="44" t="s">
        <v>147</v>
      </c>
      <c r="E109" s="41" t="s">
        <v>10</v>
      </c>
      <c r="F109" s="43"/>
      <c r="G109" s="43"/>
      <c r="H109" s="43"/>
    </row>
    <row r="110" spans="2:8" ht="17" customHeight="1" x14ac:dyDescent="0.2">
      <c r="B110" s="41">
        <v>107</v>
      </c>
      <c r="C110" s="44" t="s">
        <v>148</v>
      </c>
      <c r="D110" s="44" t="s">
        <v>149</v>
      </c>
      <c r="E110" s="41" t="s">
        <v>10</v>
      </c>
      <c r="F110" s="43"/>
      <c r="G110" s="43"/>
      <c r="H110" s="43"/>
    </row>
    <row r="111" spans="2:8" ht="17" customHeight="1" x14ac:dyDescent="0.2">
      <c r="B111" s="41">
        <v>108</v>
      </c>
      <c r="C111" s="44" t="s">
        <v>118</v>
      </c>
      <c r="D111" s="44" t="s">
        <v>150</v>
      </c>
      <c r="E111" s="41" t="s">
        <v>10</v>
      </c>
      <c r="F111" s="43"/>
      <c r="G111" s="43"/>
      <c r="H111" s="43"/>
    </row>
    <row r="112" spans="2:8" ht="17" customHeight="1" x14ac:dyDescent="0.2">
      <c r="B112" s="41">
        <v>109</v>
      </c>
      <c r="C112" s="44" t="s">
        <v>118</v>
      </c>
      <c r="D112" s="44" t="s">
        <v>151</v>
      </c>
      <c r="E112" s="41" t="s">
        <v>10</v>
      </c>
      <c r="F112" s="43"/>
      <c r="G112" s="43"/>
      <c r="H112" s="43"/>
    </row>
    <row r="113" spans="2:8" ht="17" customHeight="1" x14ac:dyDescent="0.2">
      <c r="B113" s="41">
        <v>110</v>
      </c>
      <c r="C113" s="44" t="s">
        <v>148</v>
      </c>
      <c r="D113" s="44" t="s">
        <v>152</v>
      </c>
      <c r="E113" s="41" t="s">
        <v>10</v>
      </c>
      <c r="F113" s="43"/>
      <c r="G113" s="43"/>
      <c r="H113" s="43"/>
    </row>
    <row r="114" spans="2:8" ht="17" customHeight="1" x14ac:dyDescent="0.2">
      <c r="B114" s="41">
        <v>111</v>
      </c>
      <c r="C114" s="44" t="s">
        <v>118</v>
      </c>
      <c r="D114" s="44" t="s">
        <v>153</v>
      </c>
      <c r="E114" s="41" t="s">
        <v>10</v>
      </c>
      <c r="F114" s="43"/>
      <c r="G114" s="43"/>
      <c r="H114" s="43"/>
    </row>
    <row r="115" spans="2:8" ht="17" customHeight="1" x14ac:dyDescent="0.2">
      <c r="B115" s="41">
        <v>112</v>
      </c>
      <c r="C115" s="44" t="s">
        <v>148</v>
      </c>
      <c r="D115" s="44" t="s">
        <v>154</v>
      </c>
      <c r="E115" s="41" t="s">
        <v>20</v>
      </c>
      <c r="F115" s="43"/>
      <c r="G115" s="43"/>
      <c r="H115" s="43"/>
    </row>
    <row r="116" spans="2:8" ht="17" customHeight="1" x14ac:dyDescent="0.2">
      <c r="B116" s="41">
        <v>113</v>
      </c>
      <c r="C116" s="44" t="s">
        <v>118</v>
      </c>
      <c r="D116" s="44" t="s">
        <v>155</v>
      </c>
      <c r="E116" s="41" t="s">
        <v>10</v>
      </c>
      <c r="F116" s="43"/>
      <c r="G116" s="43"/>
      <c r="H116" s="43"/>
    </row>
    <row r="117" spans="2:8" ht="17" customHeight="1" x14ac:dyDescent="0.2">
      <c r="B117" s="41">
        <v>114</v>
      </c>
      <c r="C117" s="44" t="s">
        <v>148</v>
      </c>
      <c r="D117" s="44" t="s">
        <v>156</v>
      </c>
      <c r="E117" s="41" t="s">
        <v>10</v>
      </c>
      <c r="F117" s="43"/>
      <c r="G117" s="43"/>
      <c r="H117" s="43"/>
    </row>
    <row r="118" spans="2:8" ht="17" customHeight="1" x14ac:dyDescent="0.2">
      <c r="B118" s="41">
        <v>115</v>
      </c>
      <c r="C118" s="44" t="s">
        <v>118</v>
      </c>
      <c r="D118" s="46" t="s">
        <v>157</v>
      </c>
      <c r="E118" s="41" t="s">
        <v>10</v>
      </c>
      <c r="F118" s="43"/>
      <c r="G118" s="43"/>
      <c r="H118" s="43"/>
    </row>
    <row r="119" spans="2:8" ht="17" customHeight="1" x14ac:dyDescent="0.2">
      <c r="B119" s="41">
        <v>116</v>
      </c>
      <c r="C119" s="44" t="s">
        <v>118</v>
      </c>
      <c r="D119" s="44" t="s">
        <v>158</v>
      </c>
      <c r="E119" s="41" t="s">
        <v>10</v>
      </c>
      <c r="F119" s="43"/>
      <c r="G119" s="43"/>
      <c r="H119" s="43"/>
    </row>
    <row r="120" spans="2:8" ht="17" customHeight="1" x14ac:dyDescent="0.2">
      <c r="B120" s="41">
        <v>117</v>
      </c>
      <c r="C120" s="44" t="s">
        <v>148</v>
      </c>
      <c r="D120" s="46" t="s">
        <v>159</v>
      </c>
      <c r="E120" s="41" t="s">
        <v>20</v>
      </c>
      <c r="F120" s="43"/>
      <c r="G120" s="43"/>
      <c r="H120" s="43"/>
    </row>
    <row r="121" spans="2:8" ht="17" customHeight="1" x14ac:dyDescent="0.2">
      <c r="B121" s="41">
        <v>118</v>
      </c>
      <c r="C121" s="44" t="s">
        <v>148</v>
      </c>
      <c r="D121" s="46" t="s">
        <v>160</v>
      </c>
      <c r="E121" s="41" t="s">
        <v>10</v>
      </c>
      <c r="F121" s="43"/>
      <c r="G121" s="43"/>
      <c r="H121" s="43"/>
    </row>
    <row r="122" spans="2:8" ht="17" customHeight="1" x14ac:dyDescent="0.2">
      <c r="B122" s="41">
        <v>119</v>
      </c>
      <c r="C122" s="44" t="s">
        <v>148</v>
      </c>
      <c r="D122" s="46" t="s">
        <v>161</v>
      </c>
      <c r="E122" s="41" t="s">
        <v>20</v>
      </c>
      <c r="F122" s="43"/>
      <c r="G122" s="43"/>
      <c r="H122" s="43"/>
    </row>
    <row r="123" spans="2:8" ht="17" customHeight="1" x14ac:dyDescent="0.2">
      <c r="B123" s="41">
        <v>120</v>
      </c>
      <c r="C123" s="44" t="s">
        <v>148</v>
      </c>
      <c r="D123" s="46" t="s">
        <v>162</v>
      </c>
      <c r="E123" s="41" t="s">
        <v>10</v>
      </c>
      <c r="F123" s="43"/>
      <c r="G123" s="43"/>
      <c r="H123" s="43"/>
    </row>
    <row r="124" spans="2:8" ht="17" customHeight="1" x14ac:dyDescent="0.2">
      <c r="B124" s="41">
        <v>121</v>
      </c>
      <c r="C124" s="44" t="s">
        <v>118</v>
      </c>
      <c r="D124" s="44" t="s">
        <v>163</v>
      </c>
      <c r="E124" s="41" t="s">
        <v>10</v>
      </c>
      <c r="F124" s="43"/>
      <c r="G124" s="43"/>
      <c r="H124" s="43"/>
    </row>
    <row r="125" spans="2:8" ht="17" customHeight="1" x14ac:dyDescent="0.2">
      <c r="B125" s="41">
        <v>122</v>
      </c>
      <c r="C125" s="44" t="s">
        <v>118</v>
      </c>
      <c r="D125" s="44" t="s">
        <v>164</v>
      </c>
      <c r="E125" s="41" t="s">
        <v>10</v>
      </c>
      <c r="F125" s="43"/>
      <c r="G125" s="43"/>
      <c r="H125" s="43"/>
    </row>
    <row r="126" spans="2:8" ht="17" customHeight="1" x14ac:dyDescent="0.2">
      <c r="B126" s="41">
        <v>123</v>
      </c>
      <c r="C126" s="44" t="s">
        <v>118</v>
      </c>
      <c r="D126" s="44" t="s">
        <v>165</v>
      </c>
      <c r="E126" s="41" t="s">
        <v>10</v>
      </c>
      <c r="F126" s="43"/>
      <c r="G126" s="43"/>
      <c r="H126" s="43"/>
    </row>
    <row r="127" spans="2:8" ht="17" customHeight="1" x14ac:dyDescent="0.2">
      <c r="B127" s="41">
        <v>124</v>
      </c>
      <c r="C127" s="44" t="s">
        <v>148</v>
      </c>
      <c r="D127" s="44" t="s">
        <v>166</v>
      </c>
      <c r="E127" s="41" t="s">
        <v>10</v>
      </c>
      <c r="F127" s="43"/>
      <c r="G127" s="43"/>
      <c r="H127" s="43"/>
    </row>
    <row r="128" spans="2:8" ht="17" customHeight="1" x14ac:dyDescent="0.2">
      <c r="B128" s="41">
        <v>125</v>
      </c>
      <c r="C128" s="44" t="s">
        <v>148</v>
      </c>
      <c r="D128" s="46" t="s">
        <v>167</v>
      </c>
      <c r="E128" s="41" t="s">
        <v>10</v>
      </c>
      <c r="F128" s="43"/>
      <c r="G128" s="43"/>
      <c r="H128" s="43"/>
    </row>
    <row r="129" spans="2:8" ht="17" customHeight="1" x14ac:dyDescent="0.2">
      <c r="B129" s="41">
        <v>126</v>
      </c>
      <c r="C129" s="44" t="s">
        <v>148</v>
      </c>
      <c r="D129" s="46" t="s">
        <v>168</v>
      </c>
      <c r="E129" s="41" t="s">
        <v>10</v>
      </c>
      <c r="F129" s="43"/>
      <c r="G129" s="43"/>
      <c r="H129" s="43"/>
    </row>
    <row r="130" spans="2:8" ht="17" customHeight="1" x14ac:dyDescent="0.2">
      <c r="B130" s="41">
        <v>127</v>
      </c>
      <c r="C130" s="44" t="s">
        <v>148</v>
      </c>
      <c r="D130" s="46" t="s">
        <v>169</v>
      </c>
      <c r="E130" s="41" t="s">
        <v>10</v>
      </c>
      <c r="F130" s="43"/>
      <c r="G130" s="43"/>
      <c r="H130" s="43"/>
    </row>
    <row r="131" spans="2:8" ht="17" customHeight="1" x14ac:dyDescent="0.2">
      <c r="B131" s="41">
        <v>128</v>
      </c>
      <c r="C131" s="44" t="s">
        <v>118</v>
      </c>
      <c r="D131" s="44" t="s">
        <v>170</v>
      </c>
      <c r="E131" s="41" t="s">
        <v>10</v>
      </c>
      <c r="F131" s="43"/>
      <c r="G131" s="43"/>
      <c r="H131" s="43"/>
    </row>
    <row r="132" spans="2:8" ht="17" customHeight="1" x14ac:dyDescent="0.2">
      <c r="B132" s="41">
        <v>129</v>
      </c>
      <c r="C132" s="44" t="s">
        <v>118</v>
      </c>
      <c r="D132" s="44" t="s">
        <v>171</v>
      </c>
      <c r="E132" s="41" t="s">
        <v>10</v>
      </c>
      <c r="F132" s="43"/>
      <c r="G132" s="43"/>
      <c r="H132" s="43"/>
    </row>
    <row r="133" spans="2:8" ht="17" customHeight="1" x14ac:dyDescent="0.2">
      <c r="B133" s="41">
        <v>130</v>
      </c>
      <c r="C133" s="44" t="s">
        <v>118</v>
      </c>
      <c r="D133" s="44" t="s">
        <v>172</v>
      </c>
      <c r="E133" s="41" t="s">
        <v>10</v>
      </c>
      <c r="F133" s="43"/>
      <c r="G133" s="43"/>
      <c r="H133" s="43"/>
    </row>
    <row r="134" spans="2:8" ht="17" customHeight="1" x14ac:dyDescent="0.2">
      <c r="B134" s="41">
        <v>131</v>
      </c>
      <c r="C134" s="44" t="s">
        <v>118</v>
      </c>
      <c r="D134" s="46" t="s">
        <v>173</v>
      </c>
      <c r="E134" s="41" t="s">
        <v>10</v>
      </c>
      <c r="F134" s="43"/>
      <c r="G134" s="43"/>
      <c r="H134" s="43"/>
    </row>
    <row r="135" spans="2:8" ht="17" customHeight="1" x14ac:dyDescent="0.2">
      <c r="B135" s="41">
        <v>132</v>
      </c>
      <c r="C135" s="44" t="s">
        <v>118</v>
      </c>
      <c r="D135" s="44" t="s">
        <v>174</v>
      </c>
      <c r="E135" s="41" t="s">
        <v>10</v>
      </c>
      <c r="F135" s="43"/>
      <c r="G135" s="43"/>
      <c r="H135" s="43"/>
    </row>
    <row r="136" spans="2:8" ht="17" customHeight="1" x14ac:dyDescent="0.2">
      <c r="B136" s="41">
        <v>133</v>
      </c>
      <c r="C136" s="44" t="s">
        <v>118</v>
      </c>
      <c r="D136" s="46" t="s">
        <v>175</v>
      </c>
      <c r="E136" s="41" t="s">
        <v>10</v>
      </c>
      <c r="F136" s="43"/>
      <c r="G136" s="43"/>
      <c r="H136" s="43"/>
    </row>
    <row r="137" spans="2:8" ht="17" customHeight="1" x14ac:dyDescent="0.2">
      <c r="B137" s="41">
        <v>134</v>
      </c>
      <c r="C137" s="44" t="s">
        <v>118</v>
      </c>
      <c r="D137" s="44" t="s">
        <v>176</v>
      </c>
      <c r="E137" s="41" t="s">
        <v>10</v>
      </c>
      <c r="F137" s="43"/>
      <c r="G137" s="43"/>
      <c r="H137" s="43"/>
    </row>
    <row r="138" spans="2:8" ht="17" customHeight="1" x14ac:dyDescent="0.2">
      <c r="B138" s="41">
        <v>135</v>
      </c>
      <c r="C138" s="44" t="s">
        <v>118</v>
      </c>
      <c r="D138" s="44" t="s">
        <v>177</v>
      </c>
      <c r="E138" s="41" t="s">
        <v>10</v>
      </c>
      <c r="F138" s="43"/>
      <c r="G138" s="43"/>
      <c r="H138" s="43"/>
    </row>
    <row r="139" spans="2:8" ht="17" customHeight="1" x14ac:dyDescent="0.2">
      <c r="B139" s="41">
        <v>136</v>
      </c>
      <c r="C139" s="44" t="s">
        <v>118</v>
      </c>
      <c r="D139" s="44" t="s">
        <v>178</v>
      </c>
      <c r="E139" s="41" t="s">
        <v>10</v>
      </c>
      <c r="F139" s="43"/>
      <c r="G139" s="43"/>
      <c r="H139" s="43"/>
    </row>
    <row r="140" spans="2:8" ht="17" customHeight="1" x14ac:dyDescent="0.2">
      <c r="B140" s="41">
        <v>137</v>
      </c>
      <c r="C140" s="44" t="s">
        <v>118</v>
      </c>
      <c r="D140" s="44" t="s">
        <v>179</v>
      </c>
      <c r="E140" s="41" t="s">
        <v>10</v>
      </c>
      <c r="F140" s="43"/>
      <c r="G140" s="43"/>
      <c r="H140" s="43"/>
    </row>
    <row r="141" spans="2:8" ht="17" customHeight="1" x14ac:dyDescent="0.2">
      <c r="B141" s="41">
        <v>138</v>
      </c>
      <c r="C141" s="44" t="s">
        <v>118</v>
      </c>
      <c r="D141" s="44" t="s">
        <v>180</v>
      </c>
      <c r="E141" s="41" t="s">
        <v>10</v>
      </c>
      <c r="F141" s="43"/>
      <c r="G141" s="43"/>
      <c r="H141" s="43"/>
    </row>
    <row r="142" spans="2:8" ht="17" customHeight="1" x14ac:dyDescent="0.2">
      <c r="B142" s="41">
        <v>139</v>
      </c>
      <c r="C142" s="44" t="s">
        <v>118</v>
      </c>
      <c r="D142" s="44" t="s">
        <v>181</v>
      </c>
      <c r="E142" s="41" t="s">
        <v>10</v>
      </c>
      <c r="F142" s="43"/>
      <c r="G142" s="43"/>
      <c r="H142" s="43"/>
    </row>
    <row r="143" spans="2:8" ht="17" customHeight="1" x14ac:dyDescent="0.2">
      <c r="B143" s="41">
        <v>140</v>
      </c>
      <c r="C143" s="44" t="s">
        <v>118</v>
      </c>
      <c r="D143" s="46" t="s">
        <v>182</v>
      </c>
      <c r="E143" s="41" t="s">
        <v>10</v>
      </c>
      <c r="F143" s="43"/>
      <c r="G143" s="43"/>
      <c r="H143" s="43"/>
    </row>
    <row r="144" spans="2:8" ht="17" customHeight="1" x14ac:dyDescent="0.2">
      <c r="B144" s="41">
        <v>141</v>
      </c>
      <c r="C144" s="44" t="s">
        <v>118</v>
      </c>
      <c r="D144" s="44" t="s">
        <v>183</v>
      </c>
      <c r="E144" s="41" t="s">
        <v>10</v>
      </c>
      <c r="F144" s="43"/>
      <c r="G144" s="43"/>
      <c r="H144" s="43"/>
    </row>
    <row r="145" spans="2:8" ht="17" customHeight="1" x14ac:dyDescent="0.2">
      <c r="B145" s="41">
        <v>142</v>
      </c>
      <c r="C145" s="44" t="s">
        <v>118</v>
      </c>
      <c r="D145" s="44" t="s">
        <v>184</v>
      </c>
      <c r="E145" s="41" t="s">
        <v>10</v>
      </c>
      <c r="F145" s="43"/>
      <c r="G145" s="43"/>
      <c r="H145" s="43"/>
    </row>
    <row r="146" spans="2:8" ht="17" customHeight="1" x14ac:dyDescent="0.2">
      <c r="B146" s="41">
        <v>143</v>
      </c>
      <c r="C146" s="44" t="s">
        <v>118</v>
      </c>
      <c r="D146" s="44" t="s">
        <v>185</v>
      </c>
      <c r="E146" s="41" t="s">
        <v>10</v>
      </c>
      <c r="F146" s="43"/>
      <c r="G146" s="43"/>
      <c r="H146" s="43"/>
    </row>
    <row r="147" spans="2:8" ht="17" customHeight="1" x14ac:dyDescent="0.2">
      <c r="B147" s="41">
        <v>144</v>
      </c>
      <c r="C147" s="44" t="s">
        <v>118</v>
      </c>
      <c r="D147" s="44" t="s">
        <v>186</v>
      </c>
      <c r="E147" s="41" t="s">
        <v>10</v>
      </c>
      <c r="F147" s="43"/>
      <c r="G147" s="43"/>
      <c r="H147" s="43"/>
    </row>
    <row r="148" spans="2:8" ht="17" customHeight="1" x14ac:dyDescent="0.2">
      <c r="B148" s="41">
        <v>145</v>
      </c>
      <c r="C148" s="44" t="s">
        <v>118</v>
      </c>
      <c r="D148" s="44" t="s">
        <v>187</v>
      </c>
      <c r="E148" s="41" t="s">
        <v>10</v>
      </c>
      <c r="F148" s="43"/>
      <c r="G148" s="43"/>
      <c r="H148" s="43"/>
    </row>
    <row r="149" spans="2:8" ht="17" customHeight="1" x14ac:dyDescent="0.2">
      <c r="B149" s="41">
        <v>146</v>
      </c>
      <c r="C149" s="44" t="s">
        <v>118</v>
      </c>
      <c r="D149" s="44" t="s">
        <v>188</v>
      </c>
      <c r="E149" s="41" t="s">
        <v>10</v>
      </c>
      <c r="F149" s="43"/>
      <c r="G149" s="43"/>
      <c r="H149" s="43"/>
    </row>
    <row r="150" spans="2:8" ht="17" customHeight="1" x14ac:dyDescent="0.2">
      <c r="B150" s="41">
        <v>147</v>
      </c>
      <c r="C150" s="44" t="s">
        <v>118</v>
      </c>
      <c r="D150" s="44" t="s">
        <v>189</v>
      </c>
      <c r="E150" s="41" t="s">
        <v>10</v>
      </c>
      <c r="F150" s="43"/>
      <c r="G150" s="43"/>
      <c r="H150" s="43"/>
    </row>
    <row r="151" spans="2:8" ht="17" customHeight="1" x14ac:dyDescent="0.2">
      <c r="B151" s="41">
        <v>148</v>
      </c>
      <c r="C151" s="44" t="s">
        <v>118</v>
      </c>
      <c r="D151" s="44" t="s">
        <v>190</v>
      </c>
      <c r="E151" s="41" t="s">
        <v>10</v>
      </c>
      <c r="F151" s="43"/>
      <c r="G151" s="43"/>
      <c r="H151" s="43"/>
    </row>
    <row r="152" spans="2:8" ht="17" customHeight="1" x14ac:dyDescent="0.2">
      <c r="B152" s="41">
        <v>149</v>
      </c>
      <c r="C152" s="44" t="s">
        <v>118</v>
      </c>
      <c r="D152" s="44" t="s">
        <v>191</v>
      </c>
      <c r="E152" s="41" t="s">
        <v>10</v>
      </c>
      <c r="F152" s="43"/>
      <c r="G152" s="43"/>
      <c r="H152" s="43"/>
    </row>
    <row r="153" spans="2:8" ht="17" customHeight="1" x14ac:dyDescent="0.2">
      <c r="B153" s="41">
        <v>150</v>
      </c>
      <c r="C153" s="44" t="s">
        <v>118</v>
      </c>
      <c r="D153" s="44" t="s">
        <v>192</v>
      </c>
      <c r="E153" s="41" t="s">
        <v>10</v>
      </c>
      <c r="F153" s="43"/>
      <c r="G153" s="43"/>
      <c r="H153" s="43"/>
    </row>
    <row r="154" spans="2:8" ht="17" customHeight="1" x14ac:dyDescent="0.2">
      <c r="B154" s="41">
        <v>151</v>
      </c>
      <c r="C154" s="44" t="s">
        <v>118</v>
      </c>
      <c r="D154" s="44" t="s">
        <v>193</v>
      </c>
      <c r="E154" s="41" t="s">
        <v>10</v>
      </c>
      <c r="F154" s="43"/>
      <c r="G154" s="43"/>
      <c r="H154" s="43"/>
    </row>
    <row r="155" spans="2:8" ht="17" customHeight="1" x14ac:dyDescent="0.2">
      <c r="B155" s="41">
        <v>152</v>
      </c>
      <c r="C155" s="44" t="s">
        <v>118</v>
      </c>
      <c r="D155" s="44" t="s">
        <v>194</v>
      </c>
      <c r="E155" s="41" t="s">
        <v>10</v>
      </c>
      <c r="F155" s="43"/>
      <c r="G155" s="43"/>
      <c r="H155" s="43"/>
    </row>
    <row r="156" spans="2:8" ht="17" customHeight="1" x14ac:dyDescent="0.2">
      <c r="B156" s="41">
        <v>153</v>
      </c>
      <c r="C156" s="44" t="s">
        <v>118</v>
      </c>
      <c r="D156" s="46" t="s">
        <v>195</v>
      </c>
      <c r="E156" s="41" t="s">
        <v>10</v>
      </c>
      <c r="F156" s="43"/>
      <c r="G156" s="43"/>
      <c r="H156" s="43"/>
    </row>
    <row r="157" spans="2:8" ht="17" customHeight="1" x14ac:dyDescent="0.2">
      <c r="B157" s="41">
        <v>154</v>
      </c>
      <c r="C157" s="44" t="s">
        <v>118</v>
      </c>
      <c r="D157" s="44" t="s">
        <v>196</v>
      </c>
      <c r="E157" s="41" t="s">
        <v>10</v>
      </c>
      <c r="F157" s="43"/>
      <c r="G157" s="43"/>
      <c r="H157" s="43"/>
    </row>
    <row r="158" spans="2:8" ht="17" customHeight="1" x14ac:dyDescent="0.2">
      <c r="B158" s="41">
        <v>155</v>
      </c>
      <c r="C158" s="44" t="s">
        <v>118</v>
      </c>
      <c r="D158" s="44" t="s">
        <v>197</v>
      </c>
      <c r="E158" s="41" t="s">
        <v>20</v>
      </c>
      <c r="F158" s="43"/>
      <c r="G158" s="43"/>
      <c r="H158" s="43"/>
    </row>
    <row r="159" spans="2:8" ht="17" customHeight="1" x14ac:dyDescent="0.2">
      <c r="B159" s="41">
        <v>156</v>
      </c>
      <c r="C159" s="44" t="s">
        <v>118</v>
      </c>
      <c r="D159" s="46" t="s">
        <v>198</v>
      </c>
      <c r="E159" s="41" t="s">
        <v>10</v>
      </c>
      <c r="F159" s="43"/>
      <c r="G159" s="43"/>
      <c r="H159" s="43"/>
    </row>
    <row r="160" spans="2:8" ht="17" customHeight="1" x14ac:dyDescent="0.2">
      <c r="B160" s="41">
        <v>157</v>
      </c>
      <c r="C160" s="44" t="s">
        <v>118</v>
      </c>
      <c r="D160" s="46" t="s">
        <v>199</v>
      </c>
      <c r="E160" s="41" t="s">
        <v>10</v>
      </c>
      <c r="F160" s="43"/>
      <c r="G160" s="43"/>
      <c r="H160" s="43"/>
    </row>
    <row r="161" spans="2:8" ht="17" customHeight="1" x14ac:dyDescent="0.2">
      <c r="B161" s="41">
        <v>158</v>
      </c>
      <c r="C161" s="44" t="s">
        <v>118</v>
      </c>
      <c r="D161" s="44" t="s">
        <v>200</v>
      </c>
      <c r="E161" s="41" t="s">
        <v>20</v>
      </c>
      <c r="F161" s="43"/>
      <c r="G161" s="43"/>
      <c r="H161" s="43"/>
    </row>
    <row r="162" spans="2:8" ht="17" customHeight="1" x14ac:dyDescent="0.2">
      <c r="B162" s="41">
        <v>159</v>
      </c>
      <c r="C162" s="44" t="s">
        <v>118</v>
      </c>
      <c r="D162" s="44" t="s">
        <v>201</v>
      </c>
      <c r="E162" s="41" t="s">
        <v>10</v>
      </c>
      <c r="F162" s="43"/>
      <c r="G162" s="43"/>
      <c r="H162" s="43"/>
    </row>
    <row r="163" spans="2:8" ht="17" customHeight="1" x14ac:dyDescent="0.2">
      <c r="B163" s="41">
        <v>160</v>
      </c>
      <c r="C163" s="44" t="s">
        <v>134</v>
      </c>
      <c r="D163" s="44" t="s">
        <v>202</v>
      </c>
      <c r="E163" s="41" t="s">
        <v>10</v>
      </c>
      <c r="F163" s="43"/>
      <c r="G163" s="43"/>
      <c r="H163" s="43"/>
    </row>
    <row r="164" spans="2:8" ht="17" customHeight="1" x14ac:dyDescent="0.2">
      <c r="B164" s="41">
        <v>161</v>
      </c>
      <c r="C164" s="44" t="s">
        <v>134</v>
      </c>
      <c r="D164" s="46" t="s">
        <v>203</v>
      </c>
      <c r="E164" s="41" t="s">
        <v>10</v>
      </c>
      <c r="F164" s="43"/>
      <c r="G164" s="43"/>
      <c r="H164" s="43"/>
    </row>
    <row r="165" spans="2:8" ht="17" customHeight="1" x14ac:dyDescent="0.2">
      <c r="B165" s="41">
        <v>162</v>
      </c>
      <c r="C165" s="44" t="s">
        <v>204</v>
      </c>
      <c r="D165" s="46" t="s">
        <v>205</v>
      </c>
      <c r="E165" s="41" t="s">
        <v>10</v>
      </c>
      <c r="F165" s="43"/>
      <c r="G165" s="43"/>
      <c r="H165" s="43"/>
    </row>
    <row r="166" spans="2:8" ht="17" customHeight="1" x14ac:dyDescent="0.2">
      <c r="B166" s="41">
        <v>163</v>
      </c>
      <c r="C166" s="44" t="s">
        <v>204</v>
      </c>
      <c r="D166" s="46" t="s">
        <v>206</v>
      </c>
      <c r="E166" s="41" t="s">
        <v>10</v>
      </c>
      <c r="F166" s="43"/>
      <c r="G166" s="43"/>
      <c r="H166" s="43"/>
    </row>
    <row r="167" spans="2:8" ht="17" customHeight="1" x14ac:dyDescent="0.2">
      <c r="B167" s="41">
        <v>164</v>
      </c>
      <c r="C167" s="44" t="s">
        <v>204</v>
      </c>
      <c r="D167" s="46" t="s">
        <v>207</v>
      </c>
      <c r="E167" s="41" t="s">
        <v>10</v>
      </c>
      <c r="F167" s="43"/>
      <c r="G167" s="43"/>
      <c r="H167" s="43"/>
    </row>
    <row r="168" spans="2:8" ht="17" customHeight="1" x14ac:dyDescent="0.2">
      <c r="B168" s="41">
        <v>165</v>
      </c>
      <c r="C168" s="44" t="s">
        <v>204</v>
      </c>
      <c r="D168" s="46" t="s">
        <v>208</v>
      </c>
      <c r="E168" s="41" t="s">
        <v>10</v>
      </c>
      <c r="F168" s="43"/>
      <c r="G168" s="43"/>
      <c r="H168" s="43"/>
    </row>
    <row r="169" spans="2:8" ht="17" customHeight="1" x14ac:dyDescent="0.2">
      <c r="B169" s="41">
        <v>166</v>
      </c>
      <c r="C169" s="46" t="s">
        <v>204</v>
      </c>
      <c r="D169" s="44" t="s">
        <v>209</v>
      </c>
      <c r="E169" s="41" t="s">
        <v>10</v>
      </c>
      <c r="F169" s="43"/>
      <c r="G169" s="43"/>
      <c r="H169" s="43"/>
    </row>
    <row r="170" spans="2:8" ht="17" customHeight="1" x14ac:dyDescent="0.2">
      <c r="B170" s="41">
        <v>167</v>
      </c>
      <c r="C170" s="46" t="s">
        <v>8</v>
      </c>
      <c r="D170" s="42" t="s">
        <v>210</v>
      </c>
      <c r="E170" s="41" t="s">
        <v>20</v>
      </c>
      <c r="F170" s="43"/>
      <c r="G170" s="43"/>
      <c r="H170" s="43"/>
    </row>
    <row r="171" spans="2:8" ht="17" customHeight="1" x14ac:dyDescent="0.2">
      <c r="B171" s="41">
        <v>168</v>
      </c>
      <c r="C171" s="46" t="s">
        <v>8</v>
      </c>
      <c r="D171" s="47" t="s">
        <v>211</v>
      </c>
      <c r="E171" s="41" t="s">
        <v>20</v>
      </c>
      <c r="F171" s="43"/>
      <c r="G171" s="43"/>
      <c r="H171" s="43"/>
    </row>
    <row r="172" spans="2:8" ht="17" customHeight="1" x14ac:dyDescent="0.2">
      <c r="B172" s="41">
        <v>169</v>
      </c>
      <c r="C172" s="46" t="s">
        <v>8</v>
      </c>
      <c r="D172" s="44" t="s">
        <v>212</v>
      </c>
      <c r="E172" s="41" t="s">
        <v>20</v>
      </c>
      <c r="F172" s="43"/>
      <c r="G172" s="43"/>
      <c r="H172" s="43"/>
    </row>
    <row r="173" spans="2:8" ht="17" customHeight="1" x14ac:dyDescent="0.2">
      <c r="B173" s="41">
        <v>170</v>
      </c>
      <c r="C173" s="46" t="s">
        <v>8</v>
      </c>
      <c r="D173" s="44" t="s">
        <v>213</v>
      </c>
      <c r="E173" s="41" t="s">
        <v>20</v>
      </c>
      <c r="F173" s="43"/>
      <c r="G173" s="43"/>
      <c r="H173" s="43"/>
    </row>
    <row r="174" spans="2:8" ht="17" customHeight="1" x14ac:dyDescent="0.2">
      <c r="B174" s="41">
        <v>171</v>
      </c>
      <c r="C174" s="46" t="s">
        <v>204</v>
      </c>
      <c r="D174" s="42" t="s">
        <v>214</v>
      </c>
      <c r="E174" s="41" t="s">
        <v>10</v>
      </c>
      <c r="F174" s="43"/>
      <c r="G174" s="43"/>
      <c r="H174" s="43"/>
    </row>
    <row r="175" spans="2:8" ht="17" customHeight="1" x14ac:dyDescent="0.2">
      <c r="B175" s="41">
        <v>172</v>
      </c>
      <c r="C175" s="46" t="s">
        <v>204</v>
      </c>
      <c r="D175" s="44" t="s">
        <v>215</v>
      </c>
      <c r="E175" s="41" t="s">
        <v>10</v>
      </c>
      <c r="F175" s="43"/>
      <c r="G175" s="43"/>
      <c r="H175" s="43"/>
    </row>
    <row r="176" spans="2:8" ht="17" customHeight="1" x14ac:dyDescent="0.2">
      <c r="B176" s="41">
        <v>173</v>
      </c>
      <c r="C176" s="46" t="s">
        <v>204</v>
      </c>
      <c r="D176" s="42" t="s">
        <v>216</v>
      </c>
      <c r="E176" s="41" t="s">
        <v>10</v>
      </c>
      <c r="F176" s="43"/>
      <c r="G176" s="43"/>
      <c r="H176" s="43"/>
    </row>
    <row r="177" spans="2:8" ht="17" customHeight="1" x14ac:dyDescent="0.2">
      <c r="B177" s="41">
        <v>174</v>
      </c>
      <c r="C177" s="46" t="s">
        <v>204</v>
      </c>
      <c r="D177" s="44" t="s">
        <v>217</v>
      </c>
      <c r="E177" s="41" t="s">
        <v>10</v>
      </c>
      <c r="F177" s="43"/>
      <c r="G177" s="43"/>
      <c r="H177" s="43"/>
    </row>
    <row r="178" spans="2:8" ht="17" customHeight="1" x14ac:dyDescent="0.2">
      <c r="B178" s="41">
        <v>175</v>
      </c>
      <c r="C178" s="46" t="s">
        <v>204</v>
      </c>
      <c r="D178" s="44" t="s">
        <v>218</v>
      </c>
      <c r="E178" s="41" t="s">
        <v>10</v>
      </c>
      <c r="F178" s="43"/>
      <c r="G178" s="43"/>
      <c r="H178" s="43"/>
    </row>
    <row r="179" spans="2:8" ht="17" customHeight="1" x14ac:dyDescent="0.2">
      <c r="B179" s="41">
        <v>176</v>
      </c>
      <c r="C179" s="46" t="s">
        <v>204</v>
      </c>
      <c r="D179" s="42" t="s">
        <v>219</v>
      </c>
      <c r="E179" s="41" t="s">
        <v>10</v>
      </c>
      <c r="F179" s="43"/>
      <c r="G179" s="43"/>
      <c r="H179" s="43"/>
    </row>
    <row r="180" spans="2:8" ht="17" customHeight="1" x14ac:dyDescent="0.2">
      <c r="B180" s="41">
        <v>177</v>
      </c>
      <c r="C180" s="46" t="s">
        <v>204</v>
      </c>
      <c r="D180" s="44" t="s">
        <v>220</v>
      </c>
      <c r="E180" s="41" t="s">
        <v>10</v>
      </c>
      <c r="F180" s="43"/>
      <c r="G180" s="43"/>
      <c r="H180" s="43"/>
    </row>
    <row r="181" spans="2:8" ht="17" customHeight="1" x14ac:dyDescent="0.2">
      <c r="B181" s="41">
        <v>178</v>
      </c>
      <c r="C181" s="46" t="s">
        <v>204</v>
      </c>
      <c r="D181" s="42" t="s">
        <v>221</v>
      </c>
      <c r="E181" s="41" t="s">
        <v>10</v>
      </c>
      <c r="F181" s="43"/>
      <c r="G181" s="43"/>
      <c r="H181" s="43"/>
    </row>
    <row r="182" spans="2:8" ht="17" customHeight="1" x14ac:dyDescent="0.2">
      <c r="B182" s="41">
        <v>179</v>
      </c>
      <c r="C182" s="46" t="s">
        <v>204</v>
      </c>
      <c r="D182" s="42" t="s">
        <v>222</v>
      </c>
      <c r="E182" s="41" t="s">
        <v>10</v>
      </c>
      <c r="F182" s="43"/>
      <c r="G182" s="43"/>
      <c r="H182" s="43"/>
    </row>
    <row r="183" spans="2:8" ht="17" customHeight="1" x14ac:dyDescent="0.2">
      <c r="B183" s="41">
        <v>180</v>
      </c>
      <c r="C183" s="46" t="s">
        <v>204</v>
      </c>
      <c r="D183" s="46" t="s">
        <v>223</v>
      </c>
      <c r="E183" s="41" t="s">
        <v>10</v>
      </c>
      <c r="F183" s="43"/>
      <c r="G183" s="43"/>
      <c r="H183" s="43"/>
    </row>
    <row r="184" spans="2:8" ht="17" customHeight="1" x14ac:dyDescent="0.2">
      <c r="B184" s="41">
        <v>181</v>
      </c>
      <c r="C184" s="46" t="s">
        <v>11</v>
      </c>
      <c r="D184" s="46" t="s">
        <v>224</v>
      </c>
      <c r="E184" s="41" t="s">
        <v>10</v>
      </c>
      <c r="F184" s="43"/>
      <c r="G184" s="43"/>
      <c r="H184" s="43"/>
    </row>
    <row r="185" spans="2:8" ht="17" customHeight="1" x14ac:dyDescent="0.2">
      <c r="B185" s="41">
        <v>182</v>
      </c>
      <c r="C185" s="46" t="s">
        <v>204</v>
      </c>
      <c r="D185" s="46" t="s">
        <v>225</v>
      </c>
      <c r="E185" s="41" t="s">
        <v>10</v>
      </c>
      <c r="F185" s="43"/>
      <c r="G185" s="43"/>
      <c r="H185" s="43"/>
    </row>
    <row r="186" spans="2:8" ht="17" customHeight="1" x14ac:dyDescent="0.2">
      <c r="B186" s="41">
        <v>183</v>
      </c>
      <c r="C186" s="44" t="s">
        <v>226</v>
      </c>
      <c r="D186" s="44" t="s">
        <v>227</v>
      </c>
      <c r="E186" s="41" t="s">
        <v>10</v>
      </c>
      <c r="F186" s="43"/>
      <c r="G186" s="43"/>
      <c r="H186" s="43"/>
    </row>
    <row r="187" spans="2:8" ht="17" customHeight="1" x14ac:dyDescent="0.2">
      <c r="B187" s="41">
        <v>184</v>
      </c>
      <c r="C187" s="46" t="s">
        <v>204</v>
      </c>
      <c r="D187" s="46" t="s">
        <v>228</v>
      </c>
      <c r="E187" s="41" t="s">
        <v>10</v>
      </c>
      <c r="F187" s="43"/>
      <c r="G187" s="43"/>
      <c r="H187" s="43"/>
    </row>
    <row r="188" spans="2:8" ht="17" customHeight="1" x14ac:dyDescent="0.2">
      <c r="B188" s="41">
        <v>185</v>
      </c>
      <c r="C188" s="46" t="s">
        <v>204</v>
      </c>
      <c r="D188" s="42" t="s">
        <v>229</v>
      </c>
      <c r="E188" s="41" t="s">
        <v>10</v>
      </c>
      <c r="F188" s="43"/>
      <c r="G188" s="43"/>
      <c r="H188" s="43"/>
    </row>
    <row r="189" spans="2:8" ht="17" customHeight="1" x14ac:dyDescent="0.2">
      <c r="B189" s="41">
        <v>186</v>
      </c>
      <c r="C189" s="46" t="s">
        <v>204</v>
      </c>
      <c r="D189" s="46" t="s">
        <v>230</v>
      </c>
      <c r="E189" s="41" t="s">
        <v>10</v>
      </c>
      <c r="F189" s="43"/>
      <c r="G189" s="43"/>
      <c r="H189" s="43"/>
    </row>
    <row r="190" spans="2:8" ht="17" customHeight="1" x14ac:dyDescent="0.2">
      <c r="B190" s="41">
        <v>187</v>
      </c>
      <c r="C190" s="46" t="s">
        <v>204</v>
      </c>
      <c r="D190" s="46" t="s">
        <v>231</v>
      </c>
      <c r="E190" s="41" t="s">
        <v>20</v>
      </c>
      <c r="F190" s="43"/>
      <c r="G190" s="43"/>
      <c r="H190" s="43"/>
    </row>
    <row r="191" spans="2:8" ht="17" customHeight="1" x14ac:dyDescent="0.2">
      <c r="B191" s="41">
        <v>188</v>
      </c>
      <c r="C191" s="44" t="s">
        <v>226</v>
      </c>
      <c r="D191" s="44" t="s">
        <v>232</v>
      </c>
      <c r="E191" s="41" t="s">
        <v>10</v>
      </c>
      <c r="F191" s="43"/>
      <c r="G191" s="43"/>
      <c r="H191" s="43"/>
    </row>
    <row r="192" spans="2:8" ht="17" customHeight="1" x14ac:dyDescent="0.2">
      <c r="B192" s="41">
        <v>189</v>
      </c>
      <c r="C192" s="44" t="s">
        <v>226</v>
      </c>
      <c r="D192" s="44" t="s">
        <v>233</v>
      </c>
      <c r="E192" s="41" t="s">
        <v>10</v>
      </c>
      <c r="F192" s="43"/>
      <c r="G192" s="43"/>
      <c r="H192" s="43"/>
    </row>
    <row r="193" spans="2:8" ht="17" customHeight="1" x14ac:dyDescent="0.2">
      <c r="B193" s="41">
        <v>190</v>
      </c>
      <c r="C193" s="44" t="s">
        <v>226</v>
      </c>
      <c r="D193" s="44" t="s">
        <v>234</v>
      </c>
      <c r="E193" s="41" t="s">
        <v>10</v>
      </c>
      <c r="F193" s="43"/>
      <c r="G193" s="43"/>
      <c r="H193" s="43"/>
    </row>
    <row r="194" spans="2:8" ht="17" customHeight="1" x14ac:dyDescent="0.2">
      <c r="B194" s="41">
        <v>191</v>
      </c>
      <c r="C194" s="44" t="s">
        <v>226</v>
      </c>
      <c r="D194" s="44" t="s">
        <v>235</v>
      </c>
      <c r="E194" s="41" t="s">
        <v>20</v>
      </c>
      <c r="F194" s="43"/>
      <c r="G194" s="43"/>
      <c r="H194" s="43"/>
    </row>
    <row r="195" spans="2:8" ht="17" customHeight="1" x14ac:dyDescent="0.2">
      <c r="B195" s="41">
        <v>192</v>
      </c>
      <c r="C195" s="44" t="s">
        <v>226</v>
      </c>
      <c r="D195" s="44" t="s">
        <v>236</v>
      </c>
      <c r="E195" s="41" t="s">
        <v>10</v>
      </c>
      <c r="F195" s="43"/>
      <c r="G195" s="43"/>
      <c r="H195" s="43"/>
    </row>
    <row r="196" spans="2:8" ht="17" customHeight="1" x14ac:dyDescent="0.2">
      <c r="B196" s="41">
        <v>193</v>
      </c>
      <c r="C196" s="44" t="s">
        <v>226</v>
      </c>
      <c r="D196" s="46" t="s">
        <v>237</v>
      </c>
      <c r="E196" s="41" t="s">
        <v>10</v>
      </c>
      <c r="F196" s="43"/>
      <c r="G196" s="43"/>
      <c r="H196" s="43"/>
    </row>
    <row r="197" spans="2:8" ht="17" customHeight="1" x14ac:dyDescent="0.2">
      <c r="B197" s="41">
        <v>194</v>
      </c>
      <c r="C197" s="44" t="s">
        <v>226</v>
      </c>
      <c r="D197" s="44" t="s">
        <v>238</v>
      </c>
      <c r="E197" s="41" t="s">
        <v>10</v>
      </c>
      <c r="F197" s="43"/>
      <c r="G197" s="43"/>
      <c r="H197" s="43"/>
    </row>
    <row r="198" spans="2:8" ht="17" customHeight="1" x14ac:dyDescent="0.2">
      <c r="B198" s="41">
        <v>195</v>
      </c>
      <c r="C198" s="44" t="s">
        <v>226</v>
      </c>
      <c r="D198" s="44" t="s">
        <v>239</v>
      </c>
      <c r="E198" s="41" t="s">
        <v>20</v>
      </c>
      <c r="F198" s="43"/>
      <c r="G198" s="43"/>
      <c r="H198" s="43"/>
    </row>
    <row r="199" spans="2:8" ht="17" customHeight="1" x14ac:dyDescent="0.2">
      <c r="B199" s="41">
        <v>196</v>
      </c>
      <c r="C199" s="44" t="s">
        <v>226</v>
      </c>
      <c r="D199" s="44" t="s">
        <v>240</v>
      </c>
      <c r="E199" s="41" t="s">
        <v>10</v>
      </c>
      <c r="F199" s="43"/>
      <c r="G199" s="43"/>
      <c r="H199" s="43"/>
    </row>
    <row r="200" spans="2:8" ht="17" customHeight="1" x14ac:dyDescent="0.2">
      <c r="B200" s="41">
        <v>197</v>
      </c>
      <c r="C200" s="44" t="s">
        <v>226</v>
      </c>
      <c r="D200" s="44" t="s">
        <v>241</v>
      </c>
      <c r="E200" s="41" t="s">
        <v>10</v>
      </c>
      <c r="F200" s="43"/>
      <c r="G200" s="43"/>
      <c r="H200" s="43"/>
    </row>
    <row r="201" spans="2:8" ht="17" customHeight="1" x14ac:dyDescent="0.2">
      <c r="B201" s="41">
        <v>198</v>
      </c>
      <c r="C201" s="44" t="s">
        <v>226</v>
      </c>
      <c r="D201" s="44" t="s">
        <v>242</v>
      </c>
      <c r="E201" s="41" t="s">
        <v>10</v>
      </c>
      <c r="F201" s="43"/>
      <c r="G201" s="43"/>
      <c r="H201" s="43"/>
    </row>
    <row r="202" spans="2:8" ht="17" customHeight="1" x14ac:dyDescent="0.2">
      <c r="B202" s="41">
        <v>199</v>
      </c>
      <c r="C202" s="44" t="s">
        <v>226</v>
      </c>
      <c r="D202" s="44" t="s">
        <v>243</v>
      </c>
      <c r="E202" s="41" t="s">
        <v>10</v>
      </c>
      <c r="F202" s="43"/>
      <c r="G202" s="43"/>
      <c r="H202" s="43"/>
    </row>
    <row r="203" spans="2:8" ht="17" customHeight="1" x14ac:dyDescent="0.2">
      <c r="B203" s="41">
        <v>200</v>
      </c>
      <c r="C203" s="44" t="s">
        <v>226</v>
      </c>
      <c r="D203" s="46" t="s">
        <v>244</v>
      </c>
      <c r="E203" s="41" t="s">
        <v>20</v>
      </c>
      <c r="F203" s="43"/>
      <c r="G203" s="43"/>
      <c r="H203" s="43"/>
    </row>
    <row r="204" spans="2:8" ht="17" customHeight="1" x14ac:dyDescent="0.2">
      <c r="B204" s="41">
        <v>201</v>
      </c>
      <c r="C204" s="44" t="s">
        <v>226</v>
      </c>
      <c r="D204" s="46" t="s">
        <v>245</v>
      </c>
      <c r="E204" s="41" t="s">
        <v>20</v>
      </c>
      <c r="F204" s="43"/>
      <c r="G204" s="43"/>
      <c r="H204" s="43"/>
    </row>
    <row r="205" spans="2:8" ht="17" customHeight="1" x14ac:dyDescent="0.2">
      <c r="B205" s="41">
        <v>202</v>
      </c>
      <c r="C205" s="44" t="s">
        <v>226</v>
      </c>
      <c r="D205" s="44" t="s">
        <v>246</v>
      </c>
      <c r="E205" s="41" t="s">
        <v>10</v>
      </c>
      <c r="F205" s="43"/>
      <c r="G205" s="43"/>
      <c r="H205" s="43"/>
    </row>
    <row r="206" spans="2:8" ht="17" customHeight="1" x14ac:dyDescent="0.2">
      <c r="B206" s="41">
        <v>203</v>
      </c>
      <c r="C206" s="44" t="s">
        <v>247</v>
      </c>
      <c r="D206" s="44" t="s">
        <v>248</v>
      </c>
      <c r="E206" s="41" t="s">
        <v>10</v>
      </c>
      <c r="F206" s="43"/>
      <c r="G206" s="43"/>
      <c r="H206" s="43"/>
    </row>
    <row r="207" spans="2:8" ht="17" customHeight="1" x14ac:dyDescent="0.2">
      <c r="B207" s="41">
        <v>204</v>
      </c>
      <c r="C207" s="44" t="s">
        <v>249</v>
      </c>
      <c r="D207" s="44" t="s">
        <v>250</v>
      </c>
      <c r="E207" s="41" t="s">
        <v>10</v>
      </c>
      <c r="F207" s="43"/>
      <c r="G207" s="43"/>
      <c r="H207" s="43"/>
    </row>
    <row r="208" spans="2:8" ht="17" customHeight="1" x14ac:dyDescent="0.2">
      <c r="B208" s="41">
        <v>205</v>
      </c>
      <c r="C208" s="44" t="s">
        <v>249</v>
      </c>
      <c r="D208" s="47" t="s">
        <v>251</v>
      </c>
      <c r="E208" s="41" t="s">
        <v>10</v>
      </c>
      <c r="F208" s="43"/>
      <c r="G208" s="43"/>
      <c r="H208" s="43"/>
    </row>
    <row r="209" spans="2:8" ht="17" customHeight="1" x14ac:dyDescent="0.2">
      <c r="B209" s="41">
        <v>206</v>
      </c>
      <c r="C209" s="44" t="s">
        <v>252</v>
      </c>
      <c r="D209" s="47" t="s">
        <v>253</v>
      </c>
      <c r="E209" s="41" t="s">
        <v>10</v>
      </c>
      <c r="F209" s="43"/>
      <c r="G209" s="43"/>
      <c r="H209" s="43"/>
    </row>
    <row r="210" spans="2:8" ht="17" customHeight="1" x14ac:dyDescent="0.2">
      <c r="B210" s="41">
        <v>207</v>
      </c>
      <c r="C210" s="44" t="s">
        <v>254</v>
      </c>
      <c r="D210" s="47" t="s">
        <v>255</v>
      </c>
      <c r="E210" s="41" t="s">
        <v>10</v>
      </c>
      <c r="F210" s="43"/>
      <c r="G210" s="43"/>
      <c r="H210" s="43"/>
    </row>
    <row r="211" spans="2:8" ht="17" customHeight="1" x14ac:dyDescent="0.2">
      <c r="B211" s="41">
        <v>208</v>
      </c>
      <c r="C211" s="44" t="s">
        <v>254</v>
      </c>
      <c r="D211" s="44" t="s">
        <v>256</v>
      </c>
      <c r="E211" s="41" t="s">
        <v>10</v>
      </c>
      <c r="F211" s="43"/>
      <c r="G211" s="43"/>
      <c r="H211" s="43"/>
    </row>
    <row r="212" spans="2:8" ht="17" customHeight="1" x14ac:dyDescent="0.2">
      <c r="B212" s="41">
        <v>209</v>
      </c>
      <c r="C212" s="44" t="s">
        <v>254</v>
      </c>
      <c r="D212" s="44" t="s">
        <v>257</v>
      </c>
      <c r="E212" s="41" t="s">
        <v>10</v>
      </c>
      <c r="F212" s="43"/>
      <c r="G212" s="43"/>
      <c r="H212" s="43"/>
    </row>
    <row r="213" spans="2:8" ht="17" customHeight="1" x14ac:dyDescent="0.2">
      <c r="B213" s="41">
        <v>210</v>
      </c>
      <c r="C213" s="44" t="s">
        <v>254</v>
      </c>
      <c r="D213" s="44" t="s">
        <v>258</v>
      </c>
      <c r="E213" s="41" t="s">
        <v>10</v>
      </c>
      <c r="F213" s="43"/>
      <c r="G213" s="43"/>
      <c r="H213" s="43"/>
    </row>
    <row r="214" spans="2:8" ht="17" customHeight="1" x14ac:dyDescent="0.2">
      <c r="B214" s="41">
        <v>211</v>
      </c>
      <c r="C214" s="44" t="s">
        <v>254</v>
      </c>
      <c r="D214" s="44" t="s">
        <v>259</v>
      </c>
      <c r="E214" s="41" t="s">
        <v>10</v>
      </c>
      <c r="F214" s="43"/>
      <c r="G214" s="43"/>
      <c r="H214" s="43"/>
    </row>
    <row r="215" spans="2:8" ht="17" customHeight="1" x14ac:dyDescent="0.2">
      <c r="B215" s="41">
        <v>212</v>
      </c>
      <c r="C215" s="44" t="s">
        <v>254</v>
      </c>
      <c r="D215" s="44" t="s">
        <v>260</v>
      </c>
      <c r="E215" s="41" t="s">
        <v>10</v>
      </c>
      <c r="F215" s="43"/>
      <c r="G215" s="43"/>
      <c r="H215" s="43"/>
    </row>
    <row r="216" spans="2:8" ht="17" customHeight="1" x14ac:dyDescent="0.2">
      <c r="B216" s="41">
        <v>213</v>
      </c>
      <c r="C216" s="44" t="s">
        <v>261</v>
      </c>
      <c r="D216" s="44" t="s">
        <v>262</v>
      </c>
      <c r="E216" s="41" t="s">
        <v>431</v>
      </c>
      <c r="F216" s="43"/>
      <c r="G216" s="43"/>
      <c r="H216" s="43"/>
    </row>
    <row r="217" spans="2:8" ht="17" customHeight="1" x14ac:dyDescent="0.2">
      <c r="B217" s="41">
        <v>214</v>
      </c>
      <c r="C217" s="44" t="s">
        <v>263</v>
      </c>
      <c r="D217" s="44" t="s">
        <v>264</v>
      </c>
      <c r="E217" s="41" t="s">
        <v>10</v>
      </c>
      <c r="F217" s="43"/>
      <c r="G217" s="43"/>
      <c r="H217" s="43"/>
    </row>
    <row r="218" spans="2:8" ht="17" customHeight="1" x14ac:dyDescent="0.2">
      <c r="B218" s="41">
        <v>215</v>
      </c>
      <c r="C218" s="44" t="s">
        <v>265</v>
      </c>
      <c r="D218" s="44" t="s">
        <v>266</v>
      </c>
      <c r="E218" s="41" t="s">
        <v>10</v>
      </c>
      <c r="F218" s="43"/>
      <c r="G218" s="43"/>
      <c r="H218" s="43"/>
    </row>
    <row r="219" spans="2:8" ht="17" customHeight="1" x14ac:dyDescent="0.2">
      <c r="B219" s="41">
        <v>216</v>
      </c>
      <c r="C219" s="44" t="s">
        <v>267</v>
      </c>
      <c r="D219" s="44" t="s">
        <v>268</v>
      </c>
      <c r="E219" s="41" t="s">
        <v>10</v>
      </c>
      <c r="F219" s="43"/>
      <c r="G219" s="43"/>
      <c r="H219" s="43"/>
    </row>
    <row r="220" spans="2:8" ht="17" customHeight="1" x14ac:dyDescent="0.2">
      <c r="B220" s="41">
        <v>217</v>
      </c>
      <c r="C220" s="44" t="s">
        <v>267</v>
      </c>
      <c r="D220" s="44" t="s">
        <v>269</v>
      </c>
      <c r="E220" s="41" t="s">
        <v>10</v>
      </c>
      <c r="F220" s="43"/>
      <c r="G220" s="43"/>
      <c r="H220" s="43"/>
    </row>
    <row r="221" spans="2:8" ht="17" customHeight="1" x14ac:dyDescent="0.2">
      <c r="B221" s="41">
        <v>218</v>
      </c>
      <c r="C221" s="42" t="s">
        <v>270</v>
      </c>
      <c r="D221" s="44" t="s">
        <v>271</v>
      </c>
      <c r="E221" s="41" t="s">
        <v>10</v>
      </c>
      <c r="F221" s="43"/>
      <c r="G221" s="43"/>
      <c r="H221" s="43"/>
    </row>
    <row r="222" spans="2:8" ht="17" customHeight="1" x14ac:dyDescent="0.2">
      <c r="B222" s="41">
        <v>219</v>
      </c>
      <c r="C222" s="44" t="s">
        <v>272</v>
      </c>
      <c r="D222" s="44" t="s">
        <v>273</v>
      </c>
      <c r="E222" s="41" t="s">
        <v>10</v>
      </c>
      <c r="F222" s="43"/>
      <c r="G222" s="43"/>
      <c r="H222" s="43"/>
    </row>
    <row r="223" spans="2:8" ht="17" customHeight="1" x14ac:dyDescent="0.2">
      <c r="B223" s="41">
        <v>220</v>
      </c>
      <c r="C223" s="44" t="s">
        <v>26</v>
      </c>
      <c r="D223" s="44" t="s">
        <v>274</v>
      </c>
      <c r="E223" s="41" t="s">
        <v>10</v>
      </c>
      <c r="F223" s="43"/>
      <c r="G223" s="43"/>
      <c r="H223" s="43"/>
    </row>
    <row r="224" spans="2:8" ht="17" customHeight="1" x14ac:dyDescent="0.2">
      <c r="B224" s="41">
        <v>221</v>
      </c>
      <c r="C224" s="42" t="s">
        <v>26</v>
      </c>
      <c r="D224" s="42" t="s">
        <v>275</v>
      </c>
      <c r="E224" s="41" t="s">
        <v>10</v>
      </c>
      <c r="F224" s="43"/>
      <c r="G224" s="43"/>
      <c r="H224" s="43"/>
    </row>
    <row r="225" spans="2:8" ht="17" customHeight="1" x14ac:dyDescent="0.2">
      <c r="B225" s="41">
        <v>222</v>
      </c>
      <c r="C225" s="42" t="s">
        <v>276</v>
      </c>
      <c r="D225" s="42" t="s">
        <v>277</v>
      </c>
      <c r="E225" s="41" t="s">
        <v>10</v>
      </c>
      <c r="F225" s="43"/>
      <c r="G225" s="43"/>
      <c r="H225" s="43"/>
    </row>
    <row r="226" spans="2:8" ht="17" customHeight="1" x14ac:dyDescent="0.2">
      <c r="B226" s="41">
        <v>223</v>
      </c>
      <c r="C226" s="42" t="s">
        <v>26</v>
      </c>
      <c r="D226" s="42" t="s">
        <v>278</v>
      </c>
      <c r="E226" s="41" t="s">
        <v>10</v>
      </c>
      <c r="F226" s="43"/>
      <c r="G226" s="43"/>
      <c r="H226" s="43"/>
    </row>
    <row r="227" spans="2:8" ht="17" customHeight="1" x14ac:dyDescent="0.2">
      <c r="B227" s="41">
        <v>224</v>
      </c>
      <c r="C227" s="42" t="s">
        <v>276</v>
      </c>
      <c r="D227" s="42" t="s">
        <v>279</v>
      </c>
      <c r="E227" s="41" t="s">
        <v>10</v>
      </c>
      <c r="F227" s="43"/>
      <c r="G227" s="43"/>
      <c r="H227" s="43"/>
    </row>
    <row r="228" spans="2:8" ht="17" customHeight="1" x14ac:dyDescent="0.2">
      <c r="B228" s="41">
        <v>225</v>
      </c>
      <c r="C228" s="44" t="s">
        <v>280</v>
      </c>
      <c r="D228" s="44" t="s">
        <v>281</v>
      </c>
      <c r="E228" s="41" t="s">
        <v>431</v>
      </c>
      <c r="F228" s="43"/>
      <c r="G228" s="43"/>
      <c r="H228" s="43"/>
    </row>
    <row r="229" spans="2:8" ht="17" customHeight="1" x14ac:dyDescent="0.2">
      <c r="B229" s="41">
        <v>226</v>
      </c>
      <c r="C229" s="44" t="s">
        <v>26</v>
      </c>
      <c r="D229" s="44" t="s">
        <v>282</v>
      </c>
      <c r="E229" s="41" t="s">
        <v>10</v>
      </c>
      <c r="F229" s="43"/>
      <c r="G229" s="43"/>
      <c r="H229" s="43"/>
    </row>
    <row r="230" spans="2:8" ht="17" customHeight="1" x14ac:dyDescent="0.2">
      <c r="B230" s="41">
        <v>227</v>
      </c>
      <c r="C230" s="44" t="s">
        <v>280</v>
      </c>
      <c r="D230" s="44" t="s">
        <v>283</v>
      </c>
      <c r="E230" s="41" t="s">
        <v>431</v>
      </c>
      <c r="F230" s="43"/>
      <c r="G230" s="43"/>
      <c r="H230" s="43"/>
    </row>
    <row r="231" spans="2:8" ht="17" customHeight="1" x14ac:dyDescent="0.2">
      <c r="B231" s="41">
        <v>228</v>
      </c>
      <c r="C231" s="44" t="s">
        <v>26</v>
      </c>
      <c r="D231" s="44" t="s">
        <v>282</v>
      </c>
      <c r="E231" s="41" t="s">
        <v>10</v>
      </c>
      <c r="F231" s="43"/>
      <c r="G231" s="43"/>
      <c r="H231" s="43"/>
    </row>
    <row r="232" spans="2:8" ht="17" customHeight="1" x14ac:dyDescent="0.2">
      <c r="B232" s="41">
        <v>229</v>
      </c>
      <c r="C232" s="44" t="s">
        <v>284</v>
      </c>
      <c r="D232" s="44" t="s">
        <v>285</v>
      </c>
      <c r="E232" s="41" t="s">
        <v>10</v>
      </c>
      <c r="F232" s="43"/>
      <c r="G232" s="43"/>
      <c r="H232" s="43"/>
    </row>
    <row r="233" spans="2:8" ht="17" customHeight="1" x14ac:dyDescent="0.2">
      <c r="B233" s="41">
        <v>230</v>
      </c>
      <c r="C233" s="44" t="s">
        <v>286</v>
      </c>
      <c r="D233" s="44" t="s">
        <v>287</v>
      </c>
      <c r="E233" s="41" t="s">
        <v>10</v>
      </c>
      <c r="F233" s="43"/>
      <c r="G233" s="43"/>
      <c r="H233" s="43"/>
    </row>
    <row r="234" spans="2:8" ht="17" customHeight="1" x14ac:dyDescent="0.2">
      <c r="B234" s="41">
        <v>231</v>
      </c>
      <c r="C234" s="44" t="s">
        <v>284</v>
      </c>
      <c r="D234" s="44" t="s">
        <v>288</v>
      </c>
      <c r="E234" s="41" t="s">
        <v>10</v>
      </c>
      <c r="F234" s="43"/>
      <c r="G234" s="43"/>
      <c r="H234" s="43"/>
    </row>
    <row r="235" spans="2:8" ht="17" customHeight="1" x14ac:dyDescent="0.2">
      <c r="B235" s="41">
        <v>232</v>
      </c>
      <c r="C235" s="44" t="s">
        <v>26</v>
      </c>
      <c r="D235" s="44" t="s">
        <v>282</v>
      </c>
      <c r="E235" s="41" t="s">
        <v>10</v>
      </c>
      <c r="F235" s="43"/>
      <c r="G235" s="43"/>
      <c r="H235" s="43"/>
    </row>
    <row r="236" spans="2:8" ht="17" customHeight="1" x14ac:dyDescent="0.2">
      <c r="B236" s="41">
        <v>233</v>
      </c>
      <c r="C236" s="42" t="s">
        <v>289</v>
      </c>
      <c r="D236" s="42" t="s">
        <v>290</v>
      </c>
      <c r="E236" s="41" t="s">
        <v>10</v>
      </c>
      <c r="F236" s="43"/>
      <c r="G236" s="43"/>
      <c r="H236" s="43"/>
    </row>
    <row r="237" spans="2:8" ht="17" customHeight="1" x14ac:dyDescent="0.2">
      <c r="B237" s="41">
        <v>234</v>
      </c>
      <c r="C237" s="44" t="s">
        <v>291</v>
      </c>
      <c r="D237" s="44" t="s">
        <v>292</v>
      </c>
      <c r="E237" s="41" t="s">
        <v>10</v>
      </c>
      <c r="F237" s="43"/>
      <c r="G237" s="43"/>
      <c r="H237" s="43"/>
    </row>
    <row r="238" spans="2:8" ht="17" customHeight="1" x14ac:dyDescent="0.2">
      <c r="B238" s="41">
        <v>235</v>
      </c>
      <c r="C238" s="44" t="s">
        <v>293</v>
      </c>
      <c r="D238" s="44" t="s">
        <v>294</v>
      </c>
      <c r="E238" s="41" t="s">
        <v>10</v>
      </c>
      <c r="F238" s="43"/>
      <c r="G238" s="43"/>
      <c r="H238" s="43"/>
    </row>
    <row r="239" spans="2:8" ht="17" customHeight="1" x14ac:dyDescent="0.2">
      <c r="B239" s="41">
        <v>236</v>
      </c>
      <c r="C239" s="44" t="s">
        <v>295</v>
      </c>
      <c r="D239" s="44" t="s">
        <v>296</v>
      </c>
      <c r="E239" s="41" t="s">
        <v>10</v>
      </c>
      <c r="F239" s="43"/>
      <c r="G239" s="43"/>
      <c r="H239" s="43"/>
    </row>
    <row r="240" spans="2:8" ht="17" customHeight="1" x14ac:dyDescent="0.2">
      <c r="B240" s="41">
        <v>237</v>
      </c>
      <c r="C240" s="44" t="s">
        <v>297</v>
      </c>
      <c r="D240" s="44" t="s">
        <v>298</v>
      </c>
      <c r="E240" s="41" t="s">
        <v>10</v>
      </c>
      <c r="F240" s="43"/>
      <c r="G240" s="43"/>
      <c r="H240" s="43"/>
    </row>
    <row r="241" spans="2:8" ht="17" customHeight="1" x14ac:dyDescent="0.2">
      <c r="B241" s="41">
        <v>238</v>
      </c>
      <c r="C241" s="44" t="s">
        <v>299</v>
      </c>
      <c r="D241" s="44" t="s">
        <v>300</v>
      </c>
      <c r="E241" s="41" t="s">
        <v>10</v>
      </c>
      <c r="F241" s="43"/>
      <c r="G241" s="43"/>
      <c r="H241" s="43"/>
    </row>
    <row r="242" spans="2:8" ht="17" customHeight="1" x14ac:dyDescent="0.2">
      <c r="B242" s="41">
        <v>239</v>
      </c>
      <c r="C242" s="44" t="s">
        <v>301</v>
      </c>
      <c r="D242" s="44" t="s">
        <v>302</v>
      </c>
      <c r="E242" s="41" t="s">
        <v>10</v>
      </c>
      <c r="F242" s="43"/>
      <c r="G242" s="43"/>
      <c r="H242" s="43"/>
    </row>
    <row r="243" spans="2:8" ht="17" customHeight="1" x14ac:dyDescent="0.2">
      <c r="B243" s="41">
        <v>240</v>
      </c>
      <c r="C243" s="44" t="s">
        <v>303</v>
      </c>
      <c r="D243" s="44" t="s">
        <v>304</v>
      </c>
      <c r="E243" s="41" t="s">
        <v>10</v>
      </c>
      <c r="F243" s="43"/>
      <c r="G243" s="43"/>
      <c r="H243" s="43"/>
    </row>
    <row r="244" spans="2:8" ht="17" customHeight="1" x14ac:dyDescent="0.2">
      <c r="B244" s="41">
        <v>241</v>
      </c>
      <c r="C244" s="42" t="s">
        <v>305</v>
      </c>
      <c r="D244" s="42" t="s">
        <v>306</v>
      </c>
      <c r="E244" s="41" t="s">
        <v>10</v>
      </c>
      <c r="F244" s="43"/>
      <c r="G244" s="43"/>
      <c r="H244" s="43"/>
    </row>
    <row r="245" spans="2:8" ht="17" customHeight="1" x14ac:dyDescent="0.2">
      <c r="B245" s="41">
        <v>242</v>
      </c>
      <c r="C245" s="42" t="s">
        <v>307</v>
      </c>
      <c r="D245" s="42" t="s">
        <v>308</v>
      </c>
      <c r="E245" s="41" t="s">
        <v>431</v>
      </c>
      <c r="F245" s="43"/>
      <c r="G245" s="43"/>
      <c r="H245" s="43"/>
    </row>
    <row r="246" spans="2:8" ht="17" customHeight="1" x14ac:dyDescent="0.2">
      <c r="B246" s="41">
        <v>243</v>
      </c>
      <c r="C246" s="42" t="s">
        <v>309</v>
      </c>
      <c r="D246" s="42" t="s">
        <v>310</v>
      </c>
      <c r="E246" s="41" t="s">
        <v>431</v>
      </c>
      <c r="F246" s="43"/>
      <c r="G246" s="43"/>
      <c r="H246" s="43"/>
    </row>
    <row r="247" spans="2:8" ht="17" customHeight="1" x14ac:dyDescent="0.2">
      <c r="B247" s="41">
        <v>244</v>
      </c>
      <c r="C247" s="42" t="s">
        <v>311</v>
      </c>
      <c r="D247" s="42" t="s">
        <v>312</v>
      </c>
      <c r="E247" s="41" t="s">
        <v>20</v>
      </c>
      <c r="F247" s="43"/>
      <c r="G247" s="43"/>
      <c r="H247" s="43"/>
    </row>
    <row r="248" spans="2:8" ht="17" customHeight="1" x14ac:dyDescent="0.2">
      <c r="B248" s="41">
        <v>245</v>
      </c>
      <c r="C248" s="42" t="s">
        <v>313</v>
      </c>
      <c r="D248" s="42" t="s">
        <v>314</v>
      </c>
      <c r="E248" s="41" t="s">
        <v>431</v>
      </c>
      <c r="F248" s="43"/>
      <c r="G248" s="43"/>
      <c r="H248" s="43"/>
    </row>
    <row r="249" spans="2:8" ht="17" customHeight="1" x14ac:dyDescent="0.2">
      <c r="B249" s="41">
        <v>246</v>
      </c>
      <c r="C249" s="42" t="s">
        <v>276</v>
      </c>
      <c r="D249" s="42" t="s">
        <v>315</v>
      </c>
      <c r="E249" s="41" t="s">
        <v>431</v>
      </c>
      <c r="F249" s="43"/>
      <c r="G249" s="43"/>
      <c r="H249" s="43"/>
    </row>
    <row r="250" spans="2:8" ht="17" customHeight="1" x14ac:dyDescent="0.2">
      <c r="B250" s="41">
        <v>247</v>
      </c>
      <c r="C250" s="42" t="s">
        <v>316</v>
      </c>
      <c r="D250" s="42" t="s">
        <v>317</v>
      </c>
      <c r="E250" s="41" t="s">
        <v>431</v>
      </c>
      <c r="F250" s="43"/>
      <c r="G250" s="43"/>
      <c r="H250" s="43"/>
    </row>
    <row r="251" spans="2:8" ht="17" customHeight="1" x14ac:dyDescent="0.2">
      <c r="B251" s="41">
        <v>248</v>
      </c>
      <c r="C251" s="42" t="s">
        <v>316</v>
      </c>
      <c r="D251" s="42" t="s">
        <v>318</v>
      </c>
      <c r="E251" s="41" t="s">
        <v>10</v>
      </c>
      <c r="F251" s="43"/>
      <c r="G251" s="43"/>
      <c r="H251" s="43"/>
    </row>
    <row r="252" spans="2:8" ht="17" customHeight="1" x14ac:dyDescent="0.2">
      <c r="B252" s="41">
        <v>249</v>
      </c>
      <c r="C252" s="42" t="s">
        <v>313</v>
      </c>
      <c r="D252" s="42" t="s">
        <v>319</v>
      </c>
      <c r="E252" s="41" t="s">
        <v>431</v>
      </c>
      <c r="F252" s="43"/>
      <c r="G252" s="43"/>
      <c r="H252" s="43"/>
    </row>
    <row r="253" spans="2:8" ht="17" customHeight="1" x14ac:dyDescent="0.2">
      <c r="B253" s="41">
        <v>250</v>
      </c>
      <c r="C253" s="42" t="s">
        <v>276</v>
      </c>
      <c r="D253" s="42" t="s">
        <v>320</v>
      </c>
      <c r="E253" s="41" t="s">
        <v>10</v>
      </c>
      <c r="F253" s="43"/>
      <c r="G253" s="43"/>
      <c r="H253" s="43"/>
    </row>
    <row r="254" spans="2:8" ht="17" customHeight="1" x14ac:dyDescent="0.2">
      <c r="B254" s="41">
        <v>251</v>
      </c>
      <c r="C254" s="42" t="s">
        <v>26</v>
      </c>
      <c r="D254" s="42" t="s">
        <v>321</v>
      </c>
      <c r="E254" s="41" t="s">
        <v>20</v>
      </c>
      <c r="F254" s="43"/>
      <c r="G254" s="43"/>
      <c r="H254" s="43"/>
    </row>
    <row r="255" spans="2:8" ht="17" customHeight="1" x14ac:dyDescent="0.2">
      <c r="B255" s="41">
        <v>252</v>
      </c>
      <c r="C255" s="42" t="s">
        <v>26</v>
      </c>
      <c r="D255" s="42" t="s">
        <v>322</v>
      </c>
      <c r="E255" s="41" t="s">
        <v>431</v>
      </c>
      <c r="F255" s="43"/>
      <c r="G255" s="43"/>
      <c r="H255" s="43"/>
    </row>
    <row r="256" spans="2:8" ht="17" customHeight="1" x14ac:dyDescent="0.2">
      <c r="B256" s="41">
        <v>253</v>
      </c>
      <c r="C256" s="42" t="s">
        <v>313</v>
      </c>
      <c r="D256" s="42" t="s">
        <v>323</v>
      </c>
      <c r="E256" s="41" t="s">
        <v>10</v>
      </c>
      <c r="F256" s="43"/>
      <c r="G256" s="43"/>
      <c r="H256" s="43"/>
    </row>
    <row r="257" spans="2:8" ht="17" customHeight="1" x14ac:dyDescent="0.2">
      <c r="B257" s="41">
        <v>254</v>
      </c>
      <c r="C257" s="42" t="s">
        <v>313</v>
      </c>
      <c r="D257" s="42" t="s">
        <v>324</v>
      </c>
      <c r="E257" s="41" t="s">
        <v>431</v>
      </c>
      <c r="F257" s="43"/>
      <c r="G257" s="43"/>
      <c r="H257" s="43"/>
    </row>
    <row r="258" spans="2:8" ht="17" customHeight="1" x14ac:dyDescent="0.2">
      <c r="B258" s="41">
        <v>255</v>
      </c>
      <c r="C258" s="42" t="s">
        <v>26</v>
      </c>
      <c r="D258" s="42" t="s">
        <v>325</v>
      </c>
      <c r="E258" s="41" t="s">
        <v>10</v>
      </c>
      <c r="F258" s="43"/>
      <c r="G258" s="43"/>
      <c r="H258" s="43"/>
    </row>
    <row r="259" spans="2:8" ht="17" customHeight="1" x14ac:dyDescent="0.2">
      <c r="B259" s="41">
        <v>256</v>
      </c>
      <c r="C259" s="44" t="s">
        <v>326</v>
      </c>
      <c r="D259" s="44" t="s">
        <v>327</v>
      </c>
      <c r="E259" s="41" t="s">
        <v>20</v>
      </c>
      <c r="F259" s="43"/>
      <c r="G259" s="43"/>
      <c r="H259" s="43"/>
    </row>
    <row r="260" spans="2:8" ht="17" customHeight="1" x14ac:dyDescent="0.2">
      <c r="B260" s="41">
        <v>257</v>
      </c>
      <c r="C260" s="44" t="s">
        <v>24</v>
      </c>
      <c r="D260" s="44" t="s">
        <v>328</v>
      </c>
      <c r="E260" s="41" t="s">
        <v>20</v>
      </c>
      <c r="F260" s="43"/>
      <c r="G260" s="43"/>
      <c r="H260" s="43"/>
    </row>
    <row r="261" spans="2:8" ht="18" customHeight="1" x14ac:dyDescent="0.2">
      <c r="B261" s="41">
        <v>258</v>
      </c>
      <c r="C261" s="44" t="s">
        <v>329</v>
      </c>
      <c r="D261" s="45" t="s">
        <v>330</v>
      </c>
      <c r="E261" s="41" t="s">
        <v>20</v>
      </c>
      <c r="F261" s="43"/>
      <c r="G261" s="43"/>
      <c r="H261" s="43"/>
    </row>
    <row r="262" spans="2:8" ht="17" customHeight="1" x14ac:dyDescent="0.2">
      <c r="B262" s="41">
        <v>259</v>
      </c>
      <c r="C262" s="47" t="s">
        <v>331</v>
      </c>
      <c r="D262" s="47" t="s">
        <v>332</v>
      </c>
      <c r="E262" s="41" t="s">
        <v>10</v>
      </c>
      <c r="F262" s="43"/>
      <c r="G262" s="43"/>
      <c r="H262" s="43"/>
    </row>
    <row r="263" spans="2:8" ht="17" customHeight="1" x14ac:dyDescent="0.2">
      <c r="B263" s="41">
        <v>260</v>
      </c>
      <c r="C263" s="47" t="s">
        <v>331</v>
      </c>
      <c r="D263" s="47" t="s">
        <v>333</v>
      </c>
      <c r="E263" s="41" t="s">
        <v>10</v>
      </c>
      <c r="F263" s="43"/>
      <c r="G263" s="43"/>
      <c r="H263" s="43"/>
    </row>
    <row r="264" spans="2:8" ht="17" customHeight="1" x14ac:dyDescent="0.2">
      <c r="B264" s="41">
        <v>261</v>
      </c>
      <c r="C264" s="47" t="s">
        <v>331</v>
      </c>
      <c r="D264" s="47" t="s">
        <v>334</v>
      </c>
      <c r="E264" s="41" t="s">
        <v>10</v>
      </c>
      <c r="F264" s="43"/>
      <c r="G264" s="43"/>
      <c r="H264" s="43"/>
    </row>
    <row r="265" spans="2:8" ht="17" customHeight="1" x14ac:dyDescent="0.2">
      <c r="B265" s="41">
        <v>262</v>
      </c>
      <c r="C265" s="47" t="s">
        <v>331</v>
      </c>
      <c r="D265" s="47" t="s">
        <v>335</v>
      </c>
      <c r="E265" s="41" t="s">
        <v>10</v>
      </c>
      <c r="F265" s="43"/>
      <c r="G265" s="43"/>
      <c r="H265" s="43"/>
    </row>
    <row r="266" spans="2:8" ht="17" customHeight="1" x14ac:dyDescent="0.2">
      <c r="B266" s="41">
        <v>263</v>
      </c>
      <c r="C266" s="47" t="s">
        <v>336</v>
      </c>
      <c r="D266" s="47" t="s">
        <v>337</v>
      </c>
      <c r="E266" s="41" t="s">
        <v>10</v>
      </c>
      <c r="F266" s="43"/>
      <c r="G266" s="43"/>
      <c r="H266" s="43"/>
    </row>
    <row r="267" spans="2:8" ht="17" customHeight="1" x14ac:dyDescent="0.2">
      <c r="B267" s="41">
        <v>264</v>
      </c>
      <c r="C267" s="47" t="s">
        <v>338</v>
      </c>
      <c r="D267" s="47" t="s">
        <v>339</v>
      </c>
      <c r="E267" s="41" t="s">
        <v>10</v>
      </c>
      <c r="F267" s="43"/>
      <c r="G267" s="43"/>
      <c r="H267" s="43"/>
    </row>
    <row r="268" spans="2:8" ht="17" customHeight="1" x14ac:dyDescent="0.2">
      <c r="B268" s="41">
        <v>265</v>
      </c>
      <c r="C268" s="47" t="s">
        <v>338</v>
      </c>
      <c r="D268" s="47" t="s">
        <v>340</v>
      </c>
      <c r="E268" s="41" t="s">
        <v>10</v>
      </c>
      <c r="F268" s="43"/>
      <c r="G268" s="43"/>
      <c r="H268" s="43"/>
    </row>
    <row r="269" spans="2:8" ht="17" customHeight="1" x14ac:dyDescent="0.2">
      <c r="B269" s="41">
        <v>266</v>
      </c>
      <c r="C269" s="47" t="s">
        <v>338</v>
      </c>
      <c r="D269" s="47" t="s">
        <v>341</v>
      </c>
      <c r="E269" s="41" t="s">
        <v>10</v>
      </c>
      <c r="F269" s="43"/>
      <c r="G269" s="43"/>
      <c r="H269" s="43"/>
    </row>
    <row r="270" spans="2:8" ht="17" customHeight="1" x14ac:dyDescent="0.2">
      <c r="B270" s="41">
        <v>267</v>
      </c>
      <c r="C270" s="47" t="s">
        <v>338</v>
      </c>
      <c r="D270" s="42" t="s">
        <v>342</v>
      </c>
      <c r="E270" s="41" t="s">
        <v>10</v>
      </c>
      <c r="F270" s="43"/>
      <c r="G270" s="43"/>
      <c r="H270" s="43"/>
    </row>
    <row r="271" spans="2:8" ht="17" customHeight="1" x14ac:dyDescent="0.2">
      <c r="B271" s="41">
        <v>268</v>
      </c>
      <c r="C271" s="47" t="s">
        <v>338</v>
      </c>
      <c r="D271" s="47" t="s">
        <v>343</v>
      </c>
      <c r="E271" s="41" t="s">
        <v>10</v>
      </c>
      <c r="F271" s="43"/>
      <c r="G271" s="43"/>
      <c r="H271" s="43"/>
    </row>
    <row r="272" spans="2:8" ht="17" customHeight="1" x14ac:dyDescent="0.2">
      <c r="B272" s="41">
        <v>269</v>
      </c>
      <c r="C272" s="44" t="s">
        <v>344</v>
      </c>
      <c r="D272" s="44" t="s">
        <v>345</v>
      </c>
      <c r="E272" s="41" t="s">
        <v>10</v>
      </c>
      <c r="F272" s="43"/>
      <c r="G272" s="43"/>
      <c r="H272" s="43"/>
    </row>
    <row r="273" spans="2:8" ht="17" customHeight="1" x14ac:dyDescent="0.2">
      <c r="B273" s="41">
        <v>270</v>
      </c>
      <c r="C273" s="44" t="s">
        <v>344</v>
      </c>
      <c r="D273" s="44" t="s">
        <v>346</v>
      </c>
      <c r="E273" s="41" t="s">
        <v>10</v>
      </c>
      <c r="F273" s="43"/>
      <c r="G273" s="43"/>
      <c r="H273" s="43"/>
    </row>
    <row r="274" spans="2:8" ht="17" customHeight="1" x14ac:dyDescent="0.2">
      <c r="B274" s="41">
        <v>271</v>
      </c>
      <c r="C274" s="44" t="s">
        <v>347</v>
      </c>
      <c r="D274" s="42" t="s">
        <v>348</v>
      </c>
      <c r="E274" s="41" t="s">
        <v>10</v>
      </c>
      <c r="F274" s="43"/>
      <c r="G274" s="43"/>
      <c r="H274" s="43"/>
    </row>
    <row r="275" spans="2:8" ht="17" customHeight="1" x14ac:dyDescent="0.2">
      <c r="B275" s="41">
        <v>272</v>
      </c>
      <c r="C275" s="44" t="s">
        <v>344</v>
      </c>
      <c r="D275" s="44" t="s">
        <v>349</v>
      </c>
      <c r="E275" s="41" t="s">
        <v>10</v>
      </c>
      <c r="F275" s="43"/>
      <c r="G275" s="43"/>
      <c r="H275" s="43"/>
    </row>
    <row r="276" spans="2:8" ht="17" customHeight="1" x14ac:dyDescent="0.2">
      <c r="B276" s="41">
        <v>273</v>
      </c>
      <c r="C276" s="44" t="s">
        <v>344</v>
      </c>
      <c r="D276" s="44" t="s">
        <v>350</v>
      </c>
      <c r="E276" s="41" t="s">
        <v>10</v>
      </c>
      <c r="F276" s="43"/>
      <c r="G276" s="43"/>
      <c r="H276" s="43"/>
    </row>
    <row r="277" spans="2:8" ht="17" customHeight="1" x14ac:dyDescent="0.2">
      <c r="B277" s="41">
        <v>274</v>
      </c>
      <c r="C277" s="44" t="s">
        <v>351</v>
      </c>
      <c r="D277" s="44" t="s">
        <v>352</v>
      </c>
      <c r="E277" s="41" t="s">
        <v>10</v>
      </c>
      <c r="F277" s="43"/>
      <c r="G277" s="43"/>
      <c r="H277" s="43"/>
    </row>
    <row r="278" spans="2:8" ht="17" customHeight="1" x14ac:dyDescent="0.2">
      <c r="B278" s="41">
        <v>275</v>
      </c>
      <c r="C278" s="44" t="s">
        <v>351</v>
      </c>
      <c r="D278" s="44" t="s">
        <v>353</v>
      </c>
      <c r="E278" s="41" t="s">
        <v>10</v>
      </c>
      <c r="F278" s="43"/>
      <c r="G278" s="43"/>
      <c r="H278" s="43"/>
    </row>
    <row r="279" spans="2:8" ht="17" customHeight="1" x14ac:dyDescent="0.2">
      <c r="B279" s="41">
        <v>276</v>
      </c>
      <c r="C279" s="44" t="s">
        <v>351</v>
      </c>
      <c r="D279" s="44" t="s">
        <v>354</v>
      </c>
      <c r="E279" s="41" t="s">
        <v>10</v>
      </c>
      <c r="F279" s="43"/>
      <c r="G279" s="43"/>
      <c r="H279" s="43"/>
    </row>
    <row r="280" spans="2:8" ht="17" customHeight="1" x14ac:dyDescent="0.2">
      <c r="B280" s="41">
        <v>277</v>
      </c>
      <c r="C280" s="44" t="s">
        <v>351</v>
      </c>
      <c r="D280" s="44" t="s">
        <v>355</v>
      </c>
      <c r="E280" s="41" t="s">
        <v>10</v>
      </c>
      <c r="F280" s="43"/>
      <c r="G280" s="43"/>
      <c r="H280" s="43"/>
    </row>
    <row r="281" spans="2:8" ht="17" customHeight="1" x14ac:dyDescent="0.2">
      <c r="B281" s="41">
        <v>278</v>
      </c>
      <c r="C281" s="44" t="s">
        <v>351</v>
      </c>
      <c r="D281" s="44" t="s">
        <v>356</v>
      </c>
      <c r="E281" s="41" t="s">
        <v>10</v>
      </c>
      <c r="F281" s="43"/>
      <c r="G281" s="43"/>
      <c r="H281" s="43"/>
    </row>
    <row r="282" spans="2:8" ht="17" customHeight="1" x14ac:dyDescent="0.2">
      <c r="B282" s="41">
        <v>279</v>
      </c>
      <c r="C282" s="44" t="s">
        <v>351</v>
      </c>
      <c r="D282" s="44" t="s">
        <v>357</v>
      </c>
      <c r="E282" s="41" t="s">
        <v>10</v>
      </c>
      <c r="F282" s="43"/>
      <c r="G282" s="43"/>
      <c r="H282" s="43"/>
    </row>
    <row r="283" spans="2:8" ht="17" customHeight="1" x14ac:dyDescent="0.2">
      <c r="B283" s="41">
        <v>280</v>
      </c>
      <c r="C283" s="44" t="s">
        <v>351</v>
      </c>
      <c r="D283" s="44" t="s">
        <v>358</v>
      </c>
      <c r="E283" s="41" t="s">
        <v>10</v>
      </c>
      <c r="F283" s="43"/>
      <c r="G283" s="43"/>
      <c r="H283" s="43"/>
    </row>
    <row r="284" spans="2:8" ht="17" customHeight="1" x14ac:dyDescent="0.2">
      <c r="B284" s="41">
        <v>281</v>
      </c>
      <c r="C284" s="44" t="s">
        <v>351</v>
      </c>
      <c r="D284" s="44" t="s">
        <v>359</v>
      </c>
      <c r="E284" s="41" t="s">
        <v>10</v>
      </c>
      <c r="F284" s="43"/>
      <c r="G284" s="43"/>
      <c r="H284" s="43"/>
    </row>
    <row r="285" spans="2:8" ht="17" customHeight="1" x14ac:dyDescent="0.2">
      <c r="B285" s="41">
        <v>282</v>
      </c>
      <c r="C285" s="44" t="s">
        <v>351</v>
      </c>
      <c r="D285" s="44" t="s">
        <v>360</v>
      </c>
      <c r="E285" s="41" t="s">
        <v>10</v>
      </c>
      <c r="F285" s="43"/>
      <c r="G285" s="43"/>
      <c r="H285" s="43"/>
    </row>
    <row r="286" spans="2:8" ht="17" customHeight="1" x14ac:dyDescent="0.2">
      <c r="B286" s="41">
        <v>283</v>
      </c>
      <c r="C286" s="44" t="s">
        <v>351</v>
      </c>
      <c r="D286" s="44" t="s">
        <v>361</v>
      </c>
      <c r="E286" s="41" t="s">
        <v>10</v>
      </c>
      <c r="F286" s="43"/>
      <c r="G286" s="43"/>
      <c r="H286" s="43"/>
    </row>
    <row r="287" spans="2:8" ht="17" customHeight="1" x14ac:dyDescent="0.2">
      <c r="B287" s="41">
        <v>284</v>
      </c>
      <c r="C287" s="44" t="s">
        <v>351</v>
      </c>
      <c r="D287" s="44" t="s">
        <v>362</v>
      </c>
      <c r="E287" s="41" t="s">
        <v>10</v>
      </c>
      <c r="F287" s="43"/>
      <c r="G287" s="43"/>
      <c r="H287" s="43"/>
    </row>
    <row r="288" spans="2:8" ht="17" customHeight="1" x14ac:dyDescent="0.2">
      <c r="B288" s="41">
        <v>285</v>
      </c>
      <c r="C288" s="44" t="s">
        <v>351</v>
      </c>
      <c r="D288" s="44" t="s">
        <v>363</v>
      </c>
      <c r="E288" s="41" t="s">
        <v>10</v>
      </c>
      <c r="F288" s="43"/>
      <c r="G288" s="43"/>
      <c r="H288" s="43"/>
    </row>
    <row r="289" spans="2:8" ht="17" customHeight="1" x14ac:dyDescent="0.2">
      <c r="B289" s="41">
        <v>286</v>
      </c>
      <c r="C289" s="44" t="s">
        <v>351</v>
      </c>
      <c r="D289" s="44" t="s">
        <v>364</v>
      </c>
      <c r="E289" s="41" t="s">
        <v>10</v>
      </c>
      <c r="F289" s="43"/>
      <c r="G289" s="43"/>
      <c r="H289" s="43"/>
    </row>
    <row r="290" spans="2:8" ht="17" customHeight="1" x14ac:dyDescent="0.2">
      <c r="B290" s="41">
        <v>287</v>
      </c>
      <c r="C290" s="44" t="s">
        <v>351</v>
      </c>
      <c r="D290" s="44" t="s">
        <v>365</v>
      </c>
      <c r="E290" s="41" t="s">
        <v>10</v>
      </c>
      <c r="F290" s="43"/>
      <c r="G290" s="43"/>
      <c r="H290" s="43"/>
    </row>
    <row r="291" spans="2:8" ht="17" customHeight="1" x14ac:dyDescent="0.2">
      <c r="B291" s="41">
        <v>288</v>
      </c>
      <c r="C291" s="44" t="s">
        <v>351</v>
      </c>
      <c r="D291" s="44" t="s">
        <v>366</v>
      </c>
      <c r="E291" s="41" t="s">
        <v>10</v>
      </c>
      <c r="F291" s="43"/>
      <c r="G291" s="43"/>
      <c r="H291" s="43"/>
    </row>
    <row r="292" spans="2:8" ht="17" customHeight="1" x14ac:dyDescent="0.2">
      <c r="B292" s="41">
        <v>289</v>
      </c>
      <c r="C292" s="44" t="s">
        <v>351</v>
      </c>
      <c r="D292" s="44" t="s">
        <v>367</v>
      </c>
      <c r="E292" s="41" t="s">
        <v>10</v>
      </c>
      <c r="F292" s="43"/>
      <c r="G292" s="43"/>
      <c r="H292" s="43"/>
    </row>
    <row r="293" spans="2:8" ht="17" customHeight="1" x14ac:dyDescent="0.2">
      <c r="B293" s="41">
        <v>290</v>
      </c>
      <c r="C293" s="44" t="s">
        <v>351</v>
      </c>
      <c r="D293" s="44" t="s">
        <v>368</v>
      </c>
      <c r="E293" s="41" t="s">
        <v>10</v>
      </c>
      <c r="F293" s="43"/>
      <c r="G293" s="43"/>
      <c r="H293" s="43"/>
    </row>
    <row r="294" spans="2:8" ht="17" customHeight="1" x14ac:dyDescent="0.2">
      <c r="B294" s="41">
        <v>291</v>
      </c>
      <c r="C294" s="42" t="s">
        <v>369</v>
      </c>
      <c r="D294" s="42" t="s">
        <v>90</v>
      </c>
      <c r="E294" s="41" t="s">
        <v>10</v>
      </c>
      <c r="F294" s="43"/>
      <c r="G294" s="43"/>
      <c r="H294" s="43"/>
    </row>
    <row r="295" spans="2:8" ht="17" customHeight="1" x14ac:dyDescent="0.2">
      <c r="B295" s="41">
        <v>292</v>
      </c>
      <c r="C295" s="42" t="s">
        <v>370</v>
      </c>
      <c r="D295" s="42" t="s">
        <v>371</v>
      </c>
      <c r="E295" s="41" t="s">
        <v>10</v>
      </c>
      <c r="F295" s="43"/>
      <c r="G295" s="43"/>
      <c r="H295" s="43"/>
    </row>
    <row r="296" spans="2:8" ht="17" customHeight="1" x14ac:dyDescent="0.2">
      <c r="B296" s="41">
        <v>293</v>
      </c>
      <c r="C296" s="42" t="s">
        <v>372</v>
      </c>
      <c r="D296" s="42" t="s">
        <v>373</v>
      </c>
      <c r="E296" s="41" t="s">
        <v>10</v>
      </c>
      <c r="F296" s="43"/>
      <c r="G296" s="43"/>
      <c r="H296" s="43"/>
    </row>
    <row r="297" spans="2:8" ht="17" customHeight="1" x14ac:dyDescent="0.2">
      <c r="B297" s="41">
        <v>294</v>
      </c>
      <c r="C297" s="42" t="s">
        <v>374</v>
      </c>
      <c r="D297" s="42" t="s">
        <v>375</v>
      </c>
      <c r="E297" s="41" t="s">
        <v>10</v>
      </c>
      <c r="F297" s="43"/>
      <c r="G297" s="43"/>
      <c r="H297" s="43"/>
    </row>
    <row r="298" spans="2:8" ht="17" customHeight="1" x14ac:dyDescent="0.2">
      <c r="B298" s="41">
        <v>295</v>
      </c>
      <c r="C298" s="42" t="s">
        <v>376</v>
      </c>
      <c r="D298" s="42" t="s">
        <v>377</v>
      </c>
      <c r="E298" s="41" t="s">
        <v>10</v>
      </c>
      <c r="F298" s="43"/>
      <c r="G298" s="43"/>
      <c r="H298" s="43"/>
    </row>
    <row r="299" spans="2:8" ht="17" customHeight="1" x14ac:dyDescent="0.2">
      <c r="B299" s="41">
        <v>296</v>
      </c>
      <c r="C299" s="46" t="s">
        <v>118</v>
      </c>
      <c r="D299" s="42" t="s">
        <v>378</v>
      </c>
      <c r="E299" s="41" t="s">
        <v>10</v>
      </c>
      <c r="F299" s="43"/>
      <c r="G299" s="43"/>
      <c r="H299" s="43"/>
    </row>
    <row r="300" spans="2:8" ht="17" customHeight="1" x14ac:dyDescent="0.2">
      <c r="B300" s="41">
        <v>297</v>
      </c>
      <c r="C300" s="46" t="s">
        <v>282</v>
      </c>
      <c r="D300" s="42" t="s">
        <v>379</v>
      </c>
      <c r="E300" s="41" t="s">
        <v>10</v>
      </c>
      <c r="F300" s="43"/>
      <c r="G300" s="43"/>
      <c r="H300" s="43"/>
    </row>
    <row r="301" spans="2:8" ht="17" customHeight="1" x14ac:dyDescent="0.2">
      <c r="B301" s="41">
        <v>298</v>
      </c>
      <c r="C301" s="46" t="s">
        <v>118</v>
      </c>
      <c r="D301" s="42" t="s">
        <v>380</v>
      </c>
      <c r="E301" s="41" t="s">
        <v>10</v>
      </c>
      <c r="F301" s="43"/>
      <c r="G301" s="43"/>
      <c r="H301" s="43"/>
    </row>
    <row r="302" spans="2:8" ht="18" x14ac:dyDescent="0.2">
      <c r="B302" s="41">
        <v>299</v>
      </c>
      <c r="C302" s="46" t="s">
        <v>282</v>
      </c>
      <c r="D302" s="48" t="s">
        <v>381</v>
      </c>
      <c r="E302" s="41" t="s">
        <v>10</v>
      </c>
      <c r="F302" s="43"/>
      <c r="G302" s="43"/>
      <c r="H302" s="43"/>
    </row>
    <row r="303" spans="2:8" ht="17" customHeight="1" x14ac:dyDescent="0.2">
      <c r="B303" s="41">
        <v>300</v>
      </c>
      <c r="C303" s="46" t="s">
        <v>226</v>
      </c>
      <c r="D303" s="42" t="s">
        <v>382</v>
      </c>
      <c r="E303" s="41" t="s">
        <v>10</v>
      </c>
      <c r="F303" s="43"/>
      <c r="G303" s="43"/>
      <c r="H303" s="43"/>
    </row>
    <row r="304" spans="2:8" ht="17" customHeight="1" x14ac:dyDescent="0.2">
      <c r="B304" s="41">
        <v>301</v>
      </c>
      <c r="C304" s="46" t="s">
        <v>282</v>
      </c>
      <c r="D304" s="42" t="s">
        <v>383</v>
      </c>
      <c r="E304" s="41" t="s">
        <v>10</v>
      </c>
      <c r="F304" s="43"/>
      <c r="G304" s="43"/>
      <c r="H304" s="43"/>
    </row>
    <row r="305" spans="2:8" ht="17" customHeight="1" x14ac:dyDescent="0.2">
      <c r="B305" s="41">
        <v>302</v>
      </c>
      <c r="C305" s="46" t="s">
        <v>226</v>
      </c>
      <c r="D305" s="42" t="s">
        <v>384</v>
      </c>
      <c r="E305" s="41" t="s">
        <v>10</v>
      </c>
      <c r="F305" s="43"/>
      <c r="G305" s="43"/>
      <c r="H305" s="43"/>
    </row>
    <row r="306" spans="2:8" ht="17" customHeight="1" x14ac:dyDescent="0.2">
      <c r="B306" s="41">
        <v>303</v>
      </c>
      <c r="C306" s="46" t="s">
        <v>282</v>
      </c>
      <c r="D306" s="42" t="s">
        <v>385</v>
      </c>
      <c r="E306" s="41" t="s">
        <v>10</v>
      </c>
      <c r="F306" s="43"/>
      <c r="G306" s="43"/>
      <c r="H306" s="43"/>
    </row>
    <row r="307" spans="2:8" ht="17" customHeight="1" x14ac:dyDescent="0.2">
      <c r="B307" s="41">
        <v>304</v>
      </c>
      <c r="C307" s="46" t="s">
        <v>386</v>
      </c>
      <c r="D307" s="42" t="s">
        <v>387</v>
      </c>
      <c r="E307" s="41" t="s">
        <v>10</v>
      </c>
      <c r="F307" s="43"/>
      <c r="G307" s="43"/>
      <c r="H307" s="43"/>
    </row>
    <row r="308" spans="2:8" ht="17" customHeight="1" x14ac:dyDescent="0.2">
      <c r="B308" s="41">
        <v>305</v>
      </c>
      <c r="C308" s="46" t="s">
        <v>282</v>
      </c>
      <c r="D308" s="42" t="s">
        <v>388</v>
      </c>
      <c r="E308" s="41" t="s">
        <v>10</v>
      </c>
      <c r="F308" s="43"/>
      <c r="G308" s="43"/>
      <c r="H308" s="43"/>
    </row>
    <row r="309" spans="2:8" ht="17" customHeight="1" x14ac:dyDescent="0.2">
      <c r="B309" s="41">
        <v>306</v>
      </c>
      <c r="C309" s="46" t="s">
        <v>386</v>
      </c>
      <c r="D309" s="42" t="s">
        <v>389</v>
      </c>
      <c r="E309" s="41" t="s">
        <v>10</v>
      </c>
      <c r="F309" s="43"/>
      <c r="G309" s="43"/>
      <c r="H309" s="43"/>
    </row>
    <row r="310" spans="2:8" ht="17" customHeight="1" x14ac:dyDescent="0.2">
      <c r="B310" s="41">
        <v>307</v>
      </c>
      <c r="C310" s="46" t="s">
        <v>282</v>
      </c>
      <c r="D310" s="42" t="s">
        <v>390</v>
      </c>
      <c r="E310" s="41" t="s">
        <v>10</v>
      </c>
      <c r="F310" s="43"/>
      <c r="G310" s="43"/>
      <c r="H310" s="43"/>
    </row>
    <row r="311" spans="2:8" ht="17" customHeight="1" x14ac:dyDescent="0.2">
      <c r="B311" s="41">
        <v>308</v>
      </c>
      <c r="C311" s="46" t="s">
        <v>386</v>
      </c>
      <c r="D311" s="42" t="s">
        <v>391</v>
      </c>
      <c r="E311" s="41" t="s">
        <v>20</v>
      </c>
      <c r="F311" s="43"/>
      <c r="G311" s="43"/>
      <c r="H311" s="43"/>
    </row>
    <row r="312" spans="2:8" ht="17" customHeight="1" x14ac:dyDescent="0.2">
      <c r="B312" s="41">
        <v>309</v>
      </c>
      <c r="C312" s="46" t="s">
        <v>282</v>
      </c>
      <c r="D312" s="42" t="s">
        <v>392</v>
      </c>
      <c r="E312" s="41" t="s">
        <v>20</v>
      </c>
      <c r="F312" s="43"/>
      <c r="G312" s="43"/>
      <c r="H312" s="43"/>
    </row>
    <row r="313" spans="2:8" ht="17" customHeight="1" x14ac:dyDescent="0.2">
      <c r="B313" s="41">
        <v>310</v>
      </c>
      <c r="C313" s="44" t="s">
        <v>393</v>
      </c>
      <c r="D313" s="44" t="s">
        <v>394</v>
      </c>
      <c r="E313" s="41" t="s">
        <v>10</v>
      </c>
      <c r="F313" s="43"/>
      <c r="G313" s="43"/>
      <c r="H313" s="43"/>
    </row>
    <row r="314" spans="2:8" ht="17" customHeight="1" x14ac:dyDescent="0.2">
      <c r="B314" s="41">
        <v>311</v>
      </c>
      <c r="C314" s="44" t="s">
        <v>393</v>
      </c>
      <c r="D314" s="44" t="s">
        <v>395</v>
      </c>
      <c r="E314" s="41" t="s">
        <v>10</v>
      </c>
      <c r="F314" s="43"/>
      <c r="G314" s="43"/>
      <c r="H314" s="43"/>
    </row>
    <row r="315" spans="2:8" ht="17" customHeight="1" x14ac:dyDescent="0.2">
      <c r="B315" s="41">
        <v>312</v>
      </c>
      <c r="C315" s="44" t="s">
        <v>393</v>
      </c>
      <c r="D315" s="44" t="s">
        <v>396</v>
      </c>
      <c r="E315" s="41" t="s">
        <v>10</v>
      </c>
      <c r="F315" s="43"/>
      <c r="G315" s="43"/>
      <c r="H315" s="43"/>
    </row>
    <row r="316" spans="2:8" ht="17" customHeight="1" x14ac:dyDescent="0.2">
      <c r="B316" s="41">
        <v>313</v>
      </c>
      <c r="C316" s="44" t="s">
        <v>393</v>
      </c>
      <c r="D316" s="44" t="s">
        <v>397</v>
      </c>
      <c r="E316" s="41" t="s">
        <v>10</v>
      </c>
      <c r="F316" s="43"/>
      <c r="G316" s="43"/>
      <c r="H316" s="43"/>
    </row>
    <row r="317" spans="2:8" ht="17" customHeight="1" x14ac:dyDescent="0.2">
      <c r="B317" s="41">
        <v>314</v>
      </c>
      <c r="C317" s="44" t="s">
        <v>393</v>
      </c>
      <c r="D317" s="44" t="s">
        <v>398</v>
      </c>
      <c r="E317" s="41" t="s">
        <v>10</v>
      </c>
      <c r="F317" s="43"/>
      <c r="G317" s="43"/>
      <c r="H317" s="43"/>
    </row>
    <row r="318" spans="2:8" ht="17" customHeight="1" x14ac:dyDescent="0.2">
      <c r="B318" s="41">
        <v>315</v>
      </c>
      <c r="C318" s="44" t="s">
        <v>393</v>
      </c>
      <c r="D318" s="44" t="s">
        <v>399</v>
      </c>
      <c r="E318" s="41" t="s">
        <v>10</v>
      </c>
      <c r="F318" s="43"/>
      <c r="G318" s="43"/>
      <c r="H318" s="43"/>
    </row>
    <row r="319" spans="2:8" ht="17" customHeight="1" x14ac:dyDescent="0.2">
      <c r="B319" s="41">
        <v>316</v>
      </c>
      <c r="C319" s="46" t="s">
        <v>344</v>
      </c>
      <c r="D319" s="42" t="s">
        <v>400</v>
      </c>
      <c r="E319" s="41" t="s">
        <v>10</v>
      </c>
      <c r="F319" s="43"/>
      <c r="G319" s="43"/>
      <c r="H319" s="43"/>
    </row>
    <row r="320" spans="2:8" ht="17" customHeight="1" x14ac:dyDescent="0.2">
      <c r="B320" s="41">
        <v>317</v>
      </c>
      <c r="C320" s="46" t="s">
        <v>344</v>
      </c>
      <c r="D320" s="42" t="s">
        <v>401</v>
      </c>
      <c r="E320" s="41" t="s">
        <v>10</v>
      </c>
      <c r="F320" s="43"/>
      <c r="G320" s="43"/>
      <c r="H320" s="43"/>
    </row>
    <row r="321" spans="2:8" ht="17" customHeight="1" x14ac:dyDescent="0.2">
      <c r="B321" s="41">
        <v>318</v>
      </c>
      <c r="C321" s="46" t="s">
        <v>344</v>
      </c>
      <c r="D321" s="42" t="s">
        <v>402</v>
      </c>
      <c r="E321" s="41" t="s">
        <v>10</v>
      </c>
      <c r="F321" s="43"/>
      <c r="G321" s="43"/>
      <c r="H321" s="43"/>
    </row>
    <row r="322" spans="2:8" ht="17" customHeight="1" x14ac:dyDescent="0.2">
      <c r="B322" s="41">
        <v>319</v>
      </c>
      <c r="C322" s="46" t="s">
        <v>344</v>
      </c>
      <c r="D322" s="42" t="s">
        <v>403</v>
      </c>
      <c r="E322" s="41" t="s">
        <v>10</v>
      </c>
      <c r="F322" s="43"/>
      <c r="G322" s="43"/>
      <c r="H322" s="43"/>
    </row>
    <row r="323" spans="2:8" ht="17" customHeight="1" x14ac:dyDescent="0.2">
      <c r="B323" s="41">
        <v>320</v>
      </c>
      <c r="C323" s="42" t="s">
        <v>344</v>
      </c>
      <c r="D323" s="42" t="s">
        <v>404</v>
      </c>
      <c r="E323" s="41" t="s">
        <v>10</v>
      </c>
      <c r="F323" s="43"/>
      <c r="G323" s="43"/>
      <c r="H323" s="43"/>
    </row>
    <row r="324" spans="2:8" ht="17" customHeight="1" x14ac:dyDescent="0.2">
      <c r="B324" s="41">
        <v>321</v>
      </c>
      <c r="C324" s="42" t="s">
        <v>344</v>
      </c>
      <c r="D324" s="42" t="s">
        <v>405</v>
      </c>
      <c r="E324" s="41" t="s">
        <v>10</v>
      </c>
      <c r="F324" s="43"/>
      <c r="G324" s="43"/>
      <c r="H324" s="43"/>
    </row>
    <row r="325" spans="2:8" ht="17" customHeight="1" x14ac:dyDescent="0.2">
      <c r="B325" s="41">
        <v>322</v>
      </c>
      <c r="C325" s="42" t="s">
        <v>406</v>
      </c>
      <c r="D325" s="42" t="s">
        <v>407</v>
      </c>
      <c r="E325" s="41" t="s">
        <v>10</v>
      </c>
      <c r="F325" s="43"/>
      <c r="G325" s="43"/>
      <c r="H325" s="43"/>
    </row>
    <row r="326" spans="2:8" ht="17" customHeight="1" x14ac:dyDescent="0.2">
      <c r="B326" s="41">
        <v>323</v>
      </c>
      <c r="C326" s="42" t="s">
        <v>406</v>
      </c>
      <c r="D326" s="42" t="s">
        <v>408</v>
      </c>
      <c r="E326" s="41" t="s">
        <v>10</v>
      </c>
      <c r="F326" s="43"/>
      <c r="G326" s="43"/>
      <c r="H326" s="43"/>
    </row>
    <row r="327" spans="2:8" ht="17" customHeight="1" x14ac:dyDescent="0.2">
      <c r="B327" s="41">
        <v>324</v>
      </c>
      <c r="C327" s="42" t="s">
        <v>316</v>
      </c>
      <c r="D327" s="42" t="s">
        <v>409</v>
      </c>
      <c r="E327" s="41" t="s">
        <v>10</v>
      </c>
      <c r="F327" s="43"/>
      <c r="G327" s="43"/>
      <c r="H327" s="43"/>
    </row>
    <row r="328" spans="2:8" ht="17" customHeight="1" x14ac:dyDescent="0.2">
      <c r="B328" s="41">
        <v>325</v>
      </c>
      <c r="C328" s="42" t="s">
        <v>410</v>
      </c>
      <c r="D328" s="42" t="s">
        <v>411</v>
      </c>
      <c r="E328" s="41" t="s">
        <v>10</v>
      </c>
      <c r="F328" s="43"/>
      <c r="G328" s="43"/>
      <c r="H328" s="43"/>
    </row>
    <row r="329" spans="2:8" ht="17" customHeight="1" x14ac:dyDescent="0.2">
      <c r="B329" s="41">
        <v>326</v>
      </c>
      <c r="C329" s="46" t="s">
        <v>412</v>
      </c>
      <c r="D329" s="42" t="s">
        <v>413</v>
      </c>
      <c r="E329" s="41" t="s">
        <v>10</v>
      </c>
      <c r="F329" s="43"/>
      <c r="G329" s="43"/>
      <c r="H329" s="43"/>
    </row>
    <row r="330" spans="2:8" ht="17" customHeight="1" x14ac:dyDescent="0.2">
      <c r="B330" s="41">
        <v>327</v>
      </c>
      <c r="C330" s="42" t="s">
        <v>412</v>
      </c>
      <c r="D330" s="42" t="s">
        <v>414</v>
      </c>
      <c r="E330" s="41" t="s">
        <v>10</v>
      </c>
      <c r="F330" s="43"/>
      <c r="G330" s="43"/>
      <c r="H330" s="43"/>
    </row>
    <row r="331" spans="2:8" ht="17" customHeight="1" x14ac:dyDescent="0.2">
      <c r="B331" s="41">
        <v>328</v>
      </c>
      <c r="C331" s="42" t="s">
        <v>412</v>
      </c>
      <c r="D331" s="42" t="s">
        <v>415</v>
      </c>
      <c r="E331" s="41" t="s">
        <v>10</v>
      </c>
      <c r="F331" s="43"/>
      <c r="G331" s="43"/>
      <c r="H331" s="43"/>
    </row>
    <row r="332" spans="2:8" ht="17" customHeight="1" x14ac:dyDescent="0.2">
      <c r="B332" s="41">
        <v>329</v>
      </c>
      <c r="C332" s="42" t="s">
        <v>416</v>
      </c>
      <c r="D332" s="42" t="s">
        <v>417</v>
      </c>
      <c r="E332" s="41" t="s">
        <v>10</v>
      </c>
      <c r="F332" s="43"/>
      <c r="G332" s="43"/>
      <c r="H332" s="43"/>
    </row>
    <row r="333" spans="2:8" ht="17" customHeight="1" x14ac:dyDescent="0.2">
      <c r="B333" s="41">
        <v>330</v>
      </c>
      <c r="C333" s="42" t="s">
        <v>416</v>
      </c>
      <c r="D333" s="42" t="s">
        <v>418</v>
      </c>
      <c r="E333" s="41" t="s">
        <v>10</v>
      </c>
      <c r="F333" s="43"/>
      <c r="G333" s="43"/>
      <c r="H333" s="43"/>
    </row>
    <row r="334" spans="2:8" ht="17" customHeight="1" x14ac:dyDescent="0.2">
      <c r="B334" s="41">
        <v>331</v>
      </c>
      <c r="C334" s="42" t="s">
        <v>416</v>
      </c>
      <c r="D334" s="42" t="s">
        <v>419</v>
      </c>
      <c r="E334" s="41" t="s">
        <v>10</v>
      </c>
      <c r="F334" s="43"/>
      <c r="G334" s="43"/>
      <c r="H334" s="43"/>
    </row>
    <row r="335" spans="2:8" ht="17" customHeight="1" x14ac:dyDescent="0.2">
      <c r="B335" s="41">
        <v>332</v>
      </c>
      <c r="C335" s="42" t="s">
        <v>91</v>
      </c>
      <c r="D335" s="42" t="s">
        <v>420</v>
      </c>
      <c r="E335" s="41" t="s">
        <v>10</v>
      </c>
      <c r="F335" s="43"/>
      <c r="G335" s="43"/>
      <c r="H335" s="43"/>
    </row>
  </sheetData>
  <dataValidations count="1">
    <dataValidation type="list" allowBlank="1" showInputMessage="1" showErrorMessage="1" sqref="E4:E335" xr:uid="{9422C473-24CB-CC44-B0C2-2C759B77A55A}">
      <formula1>"SI,NO,PENDIENTE"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9EC46-0CF6-6F45-846C-3D274E898172}">
  <dimension ref="B3:E335"/>
  <sheetViews>
    <sheetView workbookViewId="0">
      <selection activeCell="B18" sqref="B18"/>
    </sheetView>
  </sheetViews>
  <sheetFormatPr baseColWidth="10" defaultRowHeight="16" x14ac:dyDescent="0.2"/>
  <cols>
    <col min="2" max="2" width="10.83203125" style="40" customWidth="1"/>
    <col min="4" max="4" width="43.6640625" bestFit="1" customWidth="1"/>
    <col min="5" max="5" width="47.83203125" bestFit="1" customWidth="1"/>
  </cols>
  <sheetData>
    <row r="3" spans="2:5" ht="17" customHeight="1" x14ac:dyDescent="0.2">
      <c r="B3" s="50" t="s">
        <v>0</v>
      </c>
      <c r="C3" s="39" t="s">
        <v>1</v>
      </c>
      <c r="D3" s="39" t="s">
        <v>2</v>
      </c>
      <c r="E3" s="39" t="s">
        <v>3</v>
      </c>
    </row>
    <row r="4" spans="2:5" ht="17" customHeight="1" x14ac:dyDescent="0.2">
      <c r="B4" s="41"/>
      <c r="C4" s="41" cm="1">
        <f t="array" ref="C4:E279">_xlfn._xlws.FILTER(IF('LISTADO GRAL'!$B$4:$D$335="","",'LISTADO GRAL'!$B$4:$D$335),'LISTADO GRAL'!$E$4:$E$335="SI","Sin confirmados")</f>
        <v>1</v>
      </c>
      <c r="D4" s="42" t="str">
        <v>ALMIRANTE SR.</v>
      </c>
      <c r="E4" s="42" t="str">
        <v>FERNANDO CABRERA SALAZAR</v>
      </c>
    </row>
    <row r="5" spans="2:5" ht="17" customHeight="1" x14ac:dyDescent="0.2">
      <c r="B5" s="41"/>
      <c r="C5" s="41">
        <v>2</v>
      </c>
      <c r="D5" s="42" t="str">
        <v>CAPITÁN DE FRAGATA SR.</v>
      </c>
      <c r="E5" s="42" t="str">
        <v>PABLO BERG ALDONEY</v>
      </c>
    </row>
    <row r="6" spans="2:5" ht="17" customHeight="1" x14ac:dyDescent="0.2">
      <c r="B6" s="41"/>
      <c r="C6" s="41">
        <v>3</v>
      </c>
      <c r="D6" s="42" t="str">
        <v>ALMIRANTE SR.</v>
      </c>
      <c r="E6" s="42" t="str">
        <v>JORGE ARANCIBIA REYES</v>
      </c>
    </row>
    <row r="7" spans="2:5" ht="17" customHeight="1" x14ac:dyDescent="0.2">
      <c r="B7" s="41"/>
      <c r="C7" s="41">
        <v>4</v>
      </c>
      <c r="D7" s="42" t="str">
        <v>ALMIRANTE SR.</v>
      </c>
      <c r="E7" s="42" t="str">
        <v>MIGUEL ANGEL VERGARA VILLALOBOS</v>
      </c>
    </row>
    <row r="8" spans="2:5" ht="17" customHeight="1" x14ac:dyDescent="0.2">
      <c r="B8" s="41"/>
      <c r="C8" s="41">
        <v>5</v>
      </c>
      <c r="D8" s="42" t="str">
        <v>ALMIRANTE SR.</v>
      </c>
      <c r="E8" s="42" t="str">
        <v>ENRIQUE LARRAÑAGA MARTIN</v>
      </c>
    </row>
    <row r="9" spans="2:5" ht="17" customHeight="1" x14ac:dyDescent="0.2">
      <c r="B9" s="41"/>
      <c r="C9" s="41">
        <v>6</v>
      </c>
      <c r="D9" s="42" t="str">
        <v>VICEALMIRANTE SR.</v>
      </c>
      <c r="E9" s="42" t="str">
        <v>RAÚL ZAMORANO GOÑI</v>
      </c>
    </row>
    <row r="10" spans="2:5" ht="17" customHeight="1" x14ac:dyDescent="0.2">
      <c r="B10" s="41"/>
      <c r="C10" s="41">
        <v>7</v>
      </c>
      <c r="D10" s="42" t="str">
        <v>VICEALMIRANTE SR.</v>
      </c>
      <c r="E10" s="42" t="str">
        <v>MAURICIO ARENAS MENARES</v>
      </c>
    </row>
    <row r="11" spans="2:5" ht="17" customHeight="1" x14ac:dyDescent="0.2">
      <c r="B11" s="41"/>
      <c r="C11" s="41">
        <v>9</v>
      </c>
      <c r="D11" s="42" t="str">
        <v>VICEALMIRANTE SR.</v>
      </c>
      <c r="E11" s="42" t="str">
        <v>ARTURO OXLEY LIZANA</v>
      </c>
    </row>
    <row r="12" spans="2:5" ht="17" customHeight="1" x14ac:dyDescent="0.2">
      <c r="B12" s="41"/>
      <c r="C12" s="41">
        <v>11</v>
      </c>
      <c r="D12" s="42" t="str">
        <v>VICEALMIRANTE SR.</v>
      </c>
      <c r="E12" s="42" t="str">
        <v>DANIEL MUÑOZ MIRANDA</v>
      </c>
    </row>
    <row r="13" spans="2:5" ht="17" customHeight="1" x14ac:dyDescent="0.2">
      <c r="B13" s="41"/>
      <c r="C13" s="41">
        <v>12</v>
      </c>
      <c r="D13" s="42" t="str">
        <v>VICEALMIRANTE (IM) SR.</v>
      </c>
      <c r="E13" s="42" t="str">
        <v>ALEXANDRE CHAVES DE JESUS</v>
      </c>
    </row>
    <row r="14" spans="2:5" ht="17" customHeight="1" x14ac:dyDescent="0.2">
      <c r="B14" s="41"/>
      <c r="C14" s="41">
        <v>13</v>
      </c>
      <c r="D14" s="42" t="str">
        <v>SRA.</v>
      </c>
      <c r="E14" s="42" t="str">
        <v>ANNA HAYDEÉ LANZILLOTTI JANNUZZI</v>
      </c>
    </row>
    <row r="15" spans="2:5" ht="17" customHeight="1" x14ac:dyDescent="0.2">
      <c r="B15" s="41"/>
      <c r="C15" s="41">
        <v>15</v>
      </c>
      <c r="D15" s="42" t="str">
        <v>SR. ALCALDE</v>
      </c>
      <c r="E15" s="42" t="str">
        <v>NELSON ESTAY MOLINA</v>
      </c>
    </row>
    <row r="16" spans="2:5" ht="17" customHeight="1" x14ac:dyDescent="0.2">
      <c r="B16" s="41"/>
      <c r="C16" s="41">
        <v>18</v>
      </c>
      <c r="D16" s="42" t="str">
        <v>GENERAL DE BRIGADA  SR.</v>
      </c>
      <c r="E16" s="42" t="str">
        <v>ERIC FUENTES MATURANA</v>
      </c>
    </row>
    <row r="17" spans="2:5" ht="17" customHeight="1" x14ac:dyDescent="0.2">
      <c r="B17" s="41"/>
      <c r="C17" s="41">
        <v>19</v>
      </c>
      <c r="D17" s="42" t="str">
        <v>GENERAL DE BRIGADA SR.</v>
      </c>
      <c r="E17" s="42" t="str">
        <v>PATRICIO VALDIVIA VERGARA</v>
      </c>
    </row>
    <row r="18" spans="2:5" ht="17" customHeight="1" x14ac:dyDescent="0.2">
      <c r="B18" s="41"/>
      <c r="C18" s="41">
        <v>20</v>
      </c>
      <c r="D18" s="42" t="str">
        <v>CONTRAALMIRANTE JT SR.</v>
      </c>
      <c r="E18" s="42" t="str">
        <v>FRANCISCO FIGUEROA GROVER</v>
      </c>
    </row>
    <row r="19" spans="2:5" ht="18" customHeight="1" x14ac:dyDescent="0.2">
      <c r="B19" s="41"/>
      <c r="C19" s="41">
        <v>21</v>
      </c>
      <c r="D19" s="44" t="str">
        <v>GENERAL DE BRIGADA AÉREA (AD) SR.</v>
      </c>
      <c r="E19" s="45" t="str">
        <v>RODRIGO PALMA VIOLIC</v>
      </c>
    </row>
    <row r="20" spans="2:5" ht="17" customHeight="1" x14ac:dyDescent="0.2">
      <c r="B20" s="41"/>
      <c r="C20" s="41">
        <v>22</v>
      </c>
      <c r="D20" s="44" t="str">
        <v>CONTRAALMIRANTE SR.</v>
      </c>
      <c r="E20" s="44" t="str">
        <v>ALEJANDRO TORRES HORTON</v>
      </c>
    </row>
    <row r="21" spans="2:5" ht="17" customHeight="1" x14ac:dyDescent="0.2">
      <c r="B21" s="41"/>
      <c r="C21" s="41">
        <v>26</v>
      </c>
      <c r="D21" s="42" t="str">
        <v>CONTRAALMIRANTE IM SR.</v>
      </c>
      <c r="E21" s="42" t="str">
        <v>MARCO VILLEGAS ZANÓN</v>
      </c>
    </row>
    <row r="22" spans="2:5" ht="17" customHeight="1" x14ac:dyDescent="0.2">
      <c r="B22" s="41"/>
      <c r="C22" s="41">
        <v>27</v>
      </c>
      <c r="D22" s="42" t="str">
        <v>CONTRAALMIRANTE SR.</v>
      </c>
      <c r="E22" s="42" t="str">
        <v>RAÚL SILVA HAACK</v>
      </c>
    </row>
    <row r="23" spans="2:5" ht="17" customHeight="1" x14ac:dyDescent="0.2">
      <c r="B23" s="41"/>
      <c r="C23" s="41">
        <v>28</v>
      </c>
      <c r="D23" s="42" t="str">
        <v>GENERAL DE BRIGADA SR.</v>
      </c>
      <c r="E23" s="42" t="str">
        <v>PABLO SIERRA HOMAZABAL</v>
      </c>
    </row>
    <row r="24" spans="2:5" ht="17" customHeight="1" x14ac:dyDescent="0.2">
      <c r="B24" s="41"/>
      <c r="C24" s="41">
        <v>34</v>
      </c>
      <c r="D24" s="42" t="str">
        <v>CONTRAALMIRANTE IM SR.</v>
      </c>
      <c r="E24" s="42" t="str">
        <v>DANIEL OPAZO RIQUELME</v>
      </c>
    </row>
    <row r="25" spans="2:5" ht="17" customHeight="1" x14ac:dyDescent="0.2">
      <c r="B25" s="41"/>
      <c r="C25" s="41">
        <v>35</v>
      </c>
      <c r="D25" s="42" t="str">
        <v>TENIENTE 1° IM SR. AYUDANTE DE ORDENES</v>
      </c>
      <c r="E25" s="42" t="str">
        <v xml:space="preserve">KRISTOPHER BOEHMWALD GEERDTS </v>
      </c>
    </row>
    <row r="26" spans="2:5" ht="17" customHeight="1" x14ac:dyDescent="0.2">
      <c r="B26" s="41"/>
      <c r="C26" s="41">
        <v>36</v>
      </c>
      <c r="D26" s="42" t="str">
        <v>CONTRAALMIRANTE LT SR.</v>
      </c>
      <c r="E26" s="42" t="str">
        <v>SIGFRIDO RAMÍREZ BRAUN</v>
      </c>
    </row>
    <row r="27" spans="2:5" ht="17" customHeight="1" x14ac:dyDescent="0.2">
      <c r="B27" s="41"/>
      <c r="C27" s="41">
        <v>37</v>
      </c>
      <c r="D27" s="42" t="str">
        <v>CONTRAALMIRANTE SR.</v>
      </c>
      <c r="E27" s="42" t="str">
        <v>ALBERTO GUERRERO GARCÍA</v>
      </c>
    </row>
    <row r="28" spans="2:5" ht="17" customHeight="1" x14ac:dyDescent="0.2">
      <c r="B28" s="41"/>
      <c r="C28" s="41">
        <v>39</v>
      </c>
      <c r="D28" s="42" t="str">
        <v>CONTRAALMIRANTE SN SR.</v>
      </c>
      <c r="E28" s="42" t="str">
        <v>CHRISTIAN WERNER SOTO</v>
      </c>
    </row>
    <row r="29" spans="2:5" ht="17" customHeight="1" x14ac:dyDescent="0.2">
      <c r="B29" s="41"/>
      <c r="C29" s="41">
        <v>41</v>
      </c>
      <c r="D29" s="42" t="str">
        <v>CONTRAALMIRANTE SR.</v>
      </c>
      <c r="E29" s="42" t="str">
        <v>CLAUDIO MUÑOZ CABRERA</v>
      </c>
    </row>
    <row r="30" spans="2:5" ht="17" customHeight="1" x14ac:dyDescent="0.2">
      <c r="B30" s="41"/>
      <c r="C30" s="41">
        <v>42</v>
      </c>
      <c r="D30" s="42" t="str">
        <v xml:space="preserve">CONTRAALMIRANTE AB SR. </v>
      </c>
      <c r="E30" s="42" t="str">
        <v>MARCEL FORT SANTANDER</v>
      </c>
    </row>
    <row r="31" spans="2:5" ht="17" customHeight="1" x14ac:dyDescent="0.2">
      <c r="B31" s="41"/>
      <c r="C31" s="41">
        <v>43</v>
      </c>
      <c r="D31" s="42" t="str">
        <v/>
      </c>
      <c r="E31" s="42" t="str">
        <v>SRA. DIVA CASTRO DE FORT</v>
      </c>
    </row>
    <row r="32" spans="2:5" ht="17" customHeight="1" x14ac:dyDescent="0.2">
      <c r="B32" s="41"/>
      <c r="C32" s="41">
        <v>44</v>
      </c>
      <c r="D32" s="42" t="str">
        <v>CONTRAALMIRANTE LT SR.</v>
      </c>
      <c r="E32" s="42" t="str">
        <v>DANIEL GONZÁLEZ SALINAS</v>
      </c>
    </row>
    <row r="33" spans="2:5" ht="17" customHeight="1" x14ac:dyDescent="0.2">
      <c r="B33" s="41"/>
      <c r="C33" s="41">
        <v>45</v>
      </c>
      <c r="D33" s="42" t="str">
        <v>CONTRAALMIRANTE SR.</v>
      </c>
      <c r="E33" s="42" t="str">
        <v>JULIÁN MALDONADO O'REILLY</v>
      </c>
    </row>
    <row r="34" spans="2:5" ht="17" customHeight="1" x14ac:dyDescent="0.2">
      <c r="B34" s="41"/>
      <c r="C34" s="41">
        <v>47</v>
      </c>
      <c r="D34" s="42" t="str">
        <v>CONTRAALMIRANTE SR.</v>
      </c>
      <c r="E34" s="42" t="str">
        <v>LUIS FELIPE DÍAZ TORRES</v>
      </c>
    </row>
    <row r="35" spans="2:5" ht="17" customHeight="1" x14ac:dyDescent="0.2">
      <c r="B35" s="41"/>
      <c r="C35" s="41">
        <v>50</v>
      </c>
      <c r="D35" s="44" t="str">
        <v>CONTRAALMIRANTE AB SR.</v>
      </c>
      <c r="E35" s="42" t="str">
        <v>ARTURO VÁSQUEZ NORMAN</v>
      </c>
    </row>
    <row r="36" spans="2:5" ht="17" customHeight="1" x14ac:dyDescent="0.2">
      <c r="B36" s="41"/>
      <c r="C36" s="41">
        <v>51</v>
      </c>
      <c r="D36" s="42" t="str">
        <v>CONTRAALMIRANTE AB SR.</v>
      </c>
      <c r="E36" s="44" t="str">
        <v>SANTIAGO DÍAZ TORRES</v>
      </c>
    </row>
    <row r="37" spans="2:5" ht="17" customHeight="1" x14ac:dyDescent="0.2">
      <c r="B37" s="41"/>
      <c r="C37" s="41">
        <v>52</v>
      </c>
      <c r="D37" s="42" t="str">
        <v>CONTRAALMIRANTE AB SR.</v>
      </c>
      <c r="E37" s="42" t="str">
        <v>ALEJANDRO OSORIO OLIVA</v>
      </c>
    </row>
    <row r="38" spans="2:5" ht="17" customHeight="1" x14ac:dyDescent="0.2">
      <c r="B38" s="41"/>
      <c r="C38" s="41">
        <v>54</v>
      </c>
      <c r="D38" s="42" t="str">
        <v>CONTRAALMIRANTE AB SR.</v>
      </c>
      <c r="E38" s="42" t="str">
        <v>ALEJANDRO ROSA LEIGHTON</v>
      </c>
    </row>
    <row r="39" spans="2:5" ht="17" customHeight="1" x14ac:dyDescent="0.2">
      <c r="B39" s="41"/>
      <c r="C39" s="41">
        <v>55</v>
      </c>
      <c r="D39" s="42" t="str">
        <v>CONTRAALMIRANTE AB SR.</v>
      </c>
      <c r="E39" s="42" t="str">
        <v>FERNANDO TAPIA OLGUÍN</v>
      </c>
    </row>
    <row r="40" spans="2:5" ht="17" customHeight="1" x14ac:dyDescent="0.2">
      <c r="B40" s="41"/>
      <c r="C40" s="41">
        <v>56</v>
      </c>
      <c r="D40" s="42" t="str">
        <v>CONTRAALMIRANTE AB SR.</v>
      </c>
      <c r="E40" s="42" t="str">
        <v>MARCELO GONZÁLEZ LANFRANCO</v>
      </c>
    </row>
    <row r="41" spans="2:5" ht="17" customHeight="1" x14ac:dyDescent="0.2">
      <c r="B41" s="41"/>
      <c r="C41" s="41">
        <v>57</v>
      </c>
      <c r="D41" s="42" t="str">
        <v>CONTRAALMIRANTE AB SR.</v>
      </c>
      <c r="E41" s="42" t="str">
        <v>JORGE VIDAL STUARDO</v>
      </c>
    </row>
    <row r="42" spans="2:5" ht="17" customHeight="1" x14ac:dyDescent="0.2">
      <c r="B42" s="41"/>
      <c r="C42" s="41">
        <v>58</v>
      </c>
      <c r="D42" s="42" t="str">
        <v>CONTRAALMIRANTE AB SR.</v>
      </c>
      <c r="E42" s="42" t="str">
        <v>FRANCISCO OLEA MORAGA</v>
      </c>
    </row>
    <row r="43" spans="2:5" ht="17" customHeight="1" x14ac:dyDescent="0.2">
      <c r="B43" s="41"/>
      <c r="C43" s="41">
        <v>60</v>
      </c>
      <c r="D43" s="42" t="str">
        <v>CONTRAALMIRANTE AB SR.</v>
      </c>
      <c r="E43" s="42" t="str">
        <v>JORGE MOLINA VALENCIA</v>
      </c>
    </row>
    <row r="44" spans="2:5" ht="17" customHeight="1" x14ac:dyDescent="0.2">
      <c r="B44" s="41"/>
      <c r="C44" s="41">
        <v>61</v>
      </c>
      <c r="D44" s="42" t="str">
        <v>CONTRAALMIRANTE AB SR.</v>
      </c>
      <c r="E44" s="42" t="str">
        <v>KLAUS HARTUNG SABUGO</v>
      </c>
    </row>
    <row r="45" spans="2:5" ht="17" customHeight="1" x14ac:dyDescent="0.2">
      <c r="B45" s="41"/>
      <c r="C45" s="41">
        <v>62</v>
      </c>
      <c r="D45" s="42" t="str">
        <v>CONTRAALMIRANTE AB SR.</v>
      </c>
      <c r="E45" s="42" t="str">
        <v>CARLOS ÓRDENES BARRIENTOS</v>
      </c>
    </row>
    <row r="46" spans="2:5" ht="17" customHeight="1" x14ac:dyDescent="0.2">
      <c r="B46" s="41"/>
      <c r="C46" s="41">
        <v>63</v>
      </c>
      <c r="D46" s="42" t="str">
        <v xml:space="preserve">SRA. </v>
      </c>
      <c r="E46" s="42" t="str">
        <v>MARÍA SOLEDAD GUEVARA DE ÓRDENES</v>
      </c>
    </row>
    <row r="47" spans="2:5" ht="17" customHeight="1" x14ac:dyDescent="0.2">
      <c r="B47" s="41"/>
      <c r="C47" s="41">
        <v>65</v>
      </c>
      <c r="D47" s="42" t="str">
        <v>COMODORO SR.</v>
      </c>
      <c r="E47" s="42" t="str">
        <v>FERNANDO REYES CARRASCO</v>
      </c>
    </row>
    <row r="48" spans="2:5" ht="17" customHeight="1" x14ac:dyDescent="0.2">
      <c r="B48" s="41"/>
      <c r="C48" s="41">
        <v>66</v>
      </c>
      <c r="D48" s="42" t="str">
        <v>COMODORO SR.</v>
      </c>
      <c r="E48" s="42" t="str">
        <v>RENÉ VALENZUELA AZÓCAR</v>
      </c>
    </row>
    <row r="49" spans="2:5" ht="17" customHeight="1" x14ac:dyDescent="0.2">
      <c r="B49" s="41"/>
      <c r="C49" s="41">
        <v>67</v>
      </c>
      <c r="D49" s="42" t="str">
        <v>COMODORO AB SR.</v>
      </c>
      <c r="E49" s="42" t="str">
        <v>JORGE VIDAL BERROCAL</v>
      </c>
    </row>
    <row r="50" spans="2:5" ht="17" customHeight="1" x14ac:dyDescent="0.2">
      <c r="B50" s="41"/>
      <c r="C50" s="41">
        <v>68</v>
      </c>
      <c r="D50" s="42" t="str">
        <v/>
      </c>
      <c r="E50" s="42" t="str">
        <v>SRA. VALERIA MANOSALVA DE VIDAL</v>
      </c>
    </row>
    <row r="51" spans="2:5" ht="17" customHeight="1" x14ac:dyDescent="0.2">
      <c r="B51" s="41"/>
      <c r="C51" s="41">
        <v>69</v>
      </c>
      <c r="D51" s="42" t="str">
        <v>CAPITÁN DE NAVÍO SR.</v>
      </c>
      <c r="E51" s="42" t="str">
        <v xml:space="preserve">ANDRÉS HOWARD MOLLER </v>
      </c>
    </row>
    <row r="52" spans="2:5" ht="17" customHeight="1" x14ac:dyDescent="0.2">
      <c r="B52" s="41"/>
      <c r="C52" s="41">
        <v>71</v>
      </c>
      <c r="D52" s="42" t="str">
        <v>CORONEL DE AVIACION  (AD)</v>
      </c>
      <c r="E52" s="42" t="str">
        <v>ANGEL POBLETE BAYUK</v>
      </c>
    </row>
    <row r="53" spans="2:5" ht="17" customHeight="1" x14ac:dyDescent="0.2">
      <c r="B53" s="41"/>
      <c r="C53" s="41">
        <v>72</v>
      </c>
      <c r="D53" s="42" t="str">
        <v>CAPITÁN DE NAVÍO LT SR.</v>
      </c>
      <c r="E53" s="42" t="str">
        <v xml:space="preserve">MATÍAS HOWARD RIPAMONTI </v>
      </c>
    </row>
    <row r="54" spans="2:5" ht="17" customHeight="1" x14ac:dyDescent="0.2">
      <c r="B54" s="41"/>
      <c r="C54" s="41">
        <v>73</v>
      </c>
      <c r="D54" s="42" t="str">
        <v>CAPITÁN DE NAVÍO LT SR.</v>
      </c>
      <c r="E54" s="42" t="str">
        <v>SERGIO WALL OLIVARI</v>
      </c>
    </row>
    <row r="55" spans="2:5" ht="17" customHeight="1" x14ac:dyDescent="0.2">
      <c r="B55" s="41"/>
      <c r="C55" s="41">
        <v>74</v>
      </c>
      <c r="D55" s="42" t="str">
        <v>CAPITÁN DE NAVÍO LT SR.</v>
      </c>
      <c r="E55" s="42" t="str">
        <v xml:space="preserve">ALEX RICH EHRLICH </v>
      </c>
    </row>
    <row r="56" spans="2:5" ht="17" customHeight="1" x14ac:dyDescent="0.2">
      <c r="B56" s="41"/>
      <c r="C56" s="41">
        <v>75</v>
      </c>
      <c r="D56" s="42" t="str">
        <v>CAPITÁN DE NAVÍO LT SR.</v>
      </c>
      <c r="E56" s="42" t="str">
        <v xml:space="preserve">JUAN COLIPÍ DELGADO </v>
      </c>
    </row>
    <row r="57" spans="2:5" ht="17" customHeight="1" x14ac:dyDescent="0.2">
      <c r="B57" s="41"/>
      <c r="C57" s="41">
        <v>77</v>
      </c>
      <c r="D57" s="42" t="str">
        <v>CAPITÁN DE NAVÍO SR.</v>
      </c>
      <c r="E57" s="42" t="str">
        <v>JORGE IBARRA FIGARI</v>
      </c>
    </row>
    <row r="58" spans="2:5" ht="17" customHeight="1" x14ac:dyDescent="0.2">
      <c r="B58" s="41"/>
      <c r="C58" s="41">
        <v>78</v>
      </c>
      <c r="D58" s="42" t="str">
        <v>CAPITÁN DE NAVÍO SR.</v>
      </c>
      <c r="E58" s="42" t="str">
        <v xml:space="preserve">JORGE MINOLETTI LEÓN </v>
      </c>
    </row>
    <row r="59" spans="2:5" ht="17" customHeight="1" x14ac:dyDescent="0.2">
      <c r="B59" s="41"/>
      <c r="C59" s="41">
        <v>79</v>
      </c>
      <c r="D59" s="42" t="str">
        <v>CAPITÁN DE NAVÍO SR.</v>
      </c>
      <c r="E59" s="42" t="str">
        <v>GASTON CABEZAS VILLABLANCA</v>
      </c>
    </row>
    <row r="60" spans="2:5" ht="17" customHeight="1" x14ac:dyDescent="0.2">
      <c r="B60" s="41"/>
      <c r="C60" s="41">
        <v>80</v>
      </c>
      <c r="D60" s="42" t="str">
        <v>CAPITÁN DE NAVÍO SR.</v>
      </c>
      <c r="E60" s="42" t="str">
        <v>GERARDO ZWANZGER LANDER</v>
      </c>
    </row>
    <row r="61" spans="2:5" ht="17" customHeight="1" x14ac:dyDescent="0.2">
      <c r="B61" s="41"/>
      <c r="C61" s="41">
        <v>81</v>
      </c>
      <c r="D61" s="42" t="str">
        <v>CAPITÁN DE NAVÍO SR.</v>
      </c>
      <c r="E61" s="42" t="str">
        <v>FRANCISCO LAYMUNS HEILMAIER</v>
      </c>
    </row>
    <row r="62" spans="2:5" ht="17" customHeight="1" x14ac:dyDescent="0.2">
      <c r="B62" s="41"/>
      <c r="C62" s="41">
        <v>82</v>
      </c>
      <c r="D62" s="42" t="str">
        <v>CAPITÁN DE NAVÍO AB SR.</v>
      </c>
      <c r="E62" s="42" t="str">
        <v>KLAUS ALLIMANT CANCINO</v>
      </c>
    </row>
    <row r="63" spans="2:5" ht="17" customHeight="1" x14ac:dyDescent="0.2">
      <c r="B63" s="41"/>
      <c r="C63" s="41">
        <v>83</v>
      </c>
      <c r="D63" s="42" t="str">
        <v>CAPITÁN DE NAVÍO SR.</v>
      </c>
      <c r="E63" s="42" t="str">
        <v>CHRISTOPHER GREEN VACCAREZZA</v>
      </c>
    </row>
    <row r="64" spans="2:5" ht="17" customHeight="1" x14ac:dyDescent="0.2">
      <c r="B64" s="41"/>
      <c r="C64" s="41">
        <v>84</v>
      </c>
      <c r="D64" s="42" t="str">
        <v>CAPITÁN DE NAVÍO SR.</v>
      </c>
      <c r="E64" s="42" t="str">
        <v>JUAN PABLO VILLANUEVA ÁLVAREZ DE TOLEDO</v>
      </c>
    </row>
    <row r="65" spans="2:5" ht="17" customHeight="1" x14ac:dyDescent="0.2">
      <c r="B65" s="41"/>
      <c r="C65" s="41">
        <v>85</v>
      </c>
      <c r="D65" s="42" t="str">
        <v>CAPITÁN DE NAVÍO SR.</v>
      </c>
      <c r="E65" s="42" t="str">
        <v>CHRISTIAN MAHN VILICICH</v>
      </c>
    </row>
    <row r="66" spans="2:5" ht="17" customHeight="1" x14ac:dyDescent="0.2">
      <c r="B66" s="41"/>
      <c r="C66" s="41">
        <v>86</v>
      </c>
      <c r="D66" s="42" t="str">
        <v>CAPITÁN DE NAVÍO SR.</v>
      </c>
      <c r="E66" s="42" t="str">
        <v>ALEJANDRO PIÑEYRO GUARDA</v>
      </c>
    </row>
    <row r="67" spans="2:5" ht="17" customHeight="1" x14ac:dyDescent="0.2">
      <c r="B67" s="41"/>
      <c r="C67" s="41">
        <v>88</v>
      </c>
      <c r="D67" s="42" t="str">
        <v>CAPITÁN DE NAVÍO AB SR.</v>
      </c>
      <c r="E67" s="42" t="str">
        <v>JOHAN PEÑA GAETE</v>
      </c>
    </row>
    <row r="68" spans="2:5" ht="17" customHeight="1" x14ac:dyDescent="0.2">
      <c r="B68" s="41"/>
      <c r="C68" s="41">
        <v>89</v>
      </c>
      <c r="D68" s="42" t="str">
        <v>CAPITÁN DE NAVÍO SR.</v>
      </c>
      <c r="E68" s="42" t="str">
        <v>LUIS ENRIQUE CLAVEL DÍAZ</v>
      </c>
    </row>
    <row r="69" spans="2:5" ht="17" customHeight="1" x14ac:dyDescent="0.2">
      <c r="B69" s="41"/>
      <c r="C69" s="41">
        <v>90</v>
      </c>
      <c r="D69" s="42" t="str">
        <v>CAPITÁN DE NAVÍO SR.</v>
      </c>
      <c r="E69" s="42" t="str">
        <v>CAVALLO FUENTES ANGELO</v>
      </c>
    </row>
    <row r="70" spans="2:5" ht="17" customHeight="1" x14ac:dyDescent="0.2">
      <c r="B70" s="41"/>
      <c r="C70" s="41">
        <v>91</v>
      </c>
      <c r="D70" s="42" t="str">
        <v>CAPITÁN DE NAVÍO SR.</v>
      </c>
      <c r="E70" s="42" t="str">
        <v xml:space="preserve">JUAN PABLO ENRÍQUEZ OLAVARRÍA  </v>
      </c>
    </row>
    <row r="71" spans="2:5" ht="17" customHeight="1" x14ac:dyDescent="0.2">
      <c r="B71" s="41"/>
      <c r="C71" s="41">
        <v>92</v>
      </c>
      <c r="D71" s="42" t="str">
        <v>CAPITÁN DE NAVÍO SR.</v>
      </c>
      <c r="E71" s="42" t="str">
        <v xml:space="preserve">RODRIGO ROMÁN SIERRA-GALVARRO </v>
      </c>
    </row>
    <row r="72" spans="2:5" ht="17" customHeight="1" x14ac:dyDescent="0.2">
      <c r="B72" s="41"/>
      <c r="C72" s="41">
        <v>93</v>
      </c>
      <c r="D72" s="42" t="str">
        <v>CAPITÁN DE NAVÍO AB SR.</v>
      </c>
      <c r="E72" s="42" t="str">
        <v>JAIME RODRÍGUEZ ANDRADE</v>
      </c>
    </row>
    <row r="73" spans="2:5" ht="17" customHeight="1" x14ac:dyDescent="0.2">
      <c r="B73" s="41"/>
      <c r="C73" s="41">
        <v>94</v>
      </c>
      <c r="D73" s="42" t="str">
        <v>CORONEL DE CARABINEROS</v>
      </c>
      <c r="E73" s="42" t="str">
        <v>FABIAN ROCHA MOYA</v>
      </c>
    </row>
    <row r="74" spans="2:5" ht="17" customHeight="1" x14ac:dyDescent="0.2">
      <c r="B74" s="41"/>
      <c r="C74" s="41">
        <v>95</v>
      </c>
      <c r="D74" s="42" t="str">
        <v>CORONEL DE CARABINEROS</v>
      </c>
      <c r="E74" s="42" t="str">
        <v>FRANCISCO VILLABLANCA PAREDES</v>
      </c>
    </row>
    <row r="75" spans="2:5" ht="17" customHeight="1" x14ac:dyDescent="0.2">
      <c r="B75" s="41"/>
      <c r="C75" s="41">
        <v>96</v>
      </c>
      <c r="D75" s="42" t="str">
        <v>CAPITÁN DE NAVÍO</v>
      </c>
      <c r="E75" s="42" t="str">
        <v>CALOS FREDERICO TOJAL DO VALE</v>
      </c>
    </row>
    <row r="76" spans="2:5" ht="17" customHeight="1" x14ac:dyDescent="0.2">
      <c r="B76" s="41"/>
      <c r="C76" s="41">
        <v>97</v>
      </c>
      <c r="D76" s="44" t="str">
        <v>SRA.</v>
      </c>
      <c r="E76" s="42" t="str">
        <v>CINTIA FERNANDA VALÉRIO TOJAL DO VALE</v>
      </c>
    </row>
    <row r="77" spans="2:5" ht="17" customHeight="1" x14ac:dyDescent="0.2">
      <c r="B77" s="41"/>
      <c r="C77" s="41">
        <v>98</v>
      </c>
      <c r="D77" s="42" t="str">
        <v>CAPITÁN DE NAVÍO SR.</v>
      </c>
      <c r="E77" s="42" t="str">
        <v>JUAN PABLO CASTRO BRAHM</v>
      </c>
    </row>
    <row r="78" spans="2:5" ht="17" customHeight="1" x14ac:dyDescent="0.2">
      <c r="B78" s="41"/>
      <c r="C78" s="41">
        <v>99</v>
      </c>
      <c r="D78" s="44" t="str">
        <v>CAPITÁN DE NAVÍO SR.</v>
      </c>
      <c r="E78" s="44" t="str">
        <v xml:space="preserve">JUAN FRANCISCO MORALES BAETTIG  </v>
      </c>
    </row>
    <row r="79" spans="2:5" ht="17" customHeight="1" x14ac:dyDescent="0.2">
      <c r="B79" s="41"/>
      <c r="C79" s="41">
        <v>100</v>
      </c>
      <c r="D79" s="44" t="str">
        <v>CAPITÁN DE NAVÍO AB SR.</v>
      </c>
      <c r="E79" s="44" t="str">
        <v>JUAN PABLO DÍAZ TAVRA</v>
      </c>
    </row>
    <row r="80" spans="2:5" ht="17" customHeight="1" x14ac:dyDescent="0.2">
      <c r="B80" s="41"/>
      <c r="C80" s="41">
        <v>101</v>
      </c>
      <c r="D80" s="44" t="str">
        <v>CAPITÁN DE NAVÍO AB SR.</v>
      </c>
      <c r="E80" s="42" t="str">
        <v>VICTOR KORNER FERNANDEZ</v>
      </c>
    </row>
    <row r="81" spans="2:5" ht="17" customHeight="1" x14ac:dyDescent="0.2">
      <c r="B81" s="41"/>
      <c r="C81" s="41">
        <v>102</v>
      </c>
      <c r="D81" s="44" t="str">
        <v>CAPITÁN DE NAVÍO AB SR.</v>
      </c>
      <c r="E81" s="42" t="str">
        <v>CHRISTIAN ORTEGA VARAS</v>
      </c>
    </row>
    <row r="82" spans="2:5" ht="17" customHeight="1" x14ac:dyDescent="0.2">
      <c r="B82" s="41"/>
      <c r="C82" s="41">
        <v>103</v>
      </c>
      <c r="D82" s="44" t="str">
        <v>CAPITÁN DE NAVÍO SD SR.</v>
      </c>
      <c r="E82" s="42" t="str">
        <v>SERGIO CASTILLO JIMÉNEZ</v>
      </c>
    </row>
    <row r="83" spans="2:5" ht="17" customHeight="1" x14ac:dyDescent="0.2">
      <c r="B83" s="41"/>
      <c r="C83" s="41">
        <v>104</v>
      </c>
      <c r="D83" s="44" t="str">
        <v>CAPITÁN DE NAVÍO RL SR.</v>
      </c>
      <c r="E83" s="44" t="str">
        <v>JOSE FERNANDO JARPA PARADA</v>
      </c>
    </row>
    <row r="84" spans="2:5" ht="17" customHeight="1" x14ac:dyDescent="0.2">
      <c r="B84" s="41"/>
      <c r="C84" s="41">
        <v>105</v>
      </c>
      <c r="D84" s="44" t="str">
        <v>CAPITÁN DE NAVÍO AB SR.</v>
      </c>
      <c r="E84" s="42" t="str">
        <v>ALEJANDRO MATUS DE LA PARRA G.</v>
      </c>
    </row>
    <row r="85" spans="2:5" ht="17" customHeight="1" x14ac:dyDescent="0.2">
      <c r="B85" s="41"/>
      <c r="C85" s="41">
        <v>106</v>
      </c>
      <c r="D85" s="44" t="str">
        <v>CAPITÁN DE NAVÍO AB SR.</v>
      </c>
      <c r="E85" s="44" t="str">
        <v>WALTER TORRES PIZARRO</v>
      </c>
    </row>
    <row r="86" spans="2:5" ht="17" customHeight="1" x14ac:dyDescent="0.2">
      <c r="B86" s="41"/>
      <c r="C86" s="41">
        <v>107</v>
      </c>
      <c r="D86" s="44" t="str">
        <v>CAPITÁN DE NAVÍO  SR.</v>
      </c>
      <c r="E86" s="44" t="str">
        <v xml:space="preserve">CRISTHIAN VEGA REYES </v>
      </c>
    </row>
    <row r="87" spans="2:5" ht="17" customHeight="1" x14ac:dyDescent="0.2">
      <c r="B87" s="41"/>
      <c r="C87" s="41">
        <v>108</v>
      </c>
      <c r="D87" s="44" t="str">
        <v>CAPITÁN DE NAVÍO AB SR.</v>
      </c>
      <c r="E87" s="44" t="str">
        <v xml:space="preserve">HÉCTOR PEZO ROMERO </v>
      </c>
    </row>
    <row r="88" spans="2:5" ht="17" customHeight="1" x14ac:dyDescent="0.2">
      <c r="B88" s="41"/>
      <c r="C88" s="41">
        <v>109</v>
      </c>
      <c r="D88" s="44" t="str">
        <v>CAPITÁN DE NAVÍO AB SR.</v>
      </c>
      <c r="E88" s="44" t="str">
        <v>GUSTAVO CID MORA</v>
      </c>
    </row>
    <row r="89" spans="2:5" ht="17" customHeight="1" x14ac:dyDescent="0.2">
      <c r="B89" s="41"/>
      <c r="C89" s="41">
        <v>110</v>
      </c>
      <c r="D89" s="44" t="str">
        <v>CAPITÁN DE NAVÍO  SR.</v>
      </c>
      <c r="E89" s="44" t="str">
        <v>FRANCISCO MAC-KAY IMBODEN</v>
      </c>
    </row>
    <row r="90" spans="2:5" ht="17" customHeight="1" x14ac:dyDescent="0.2">
      <c r="B90" s="41"/>
      <c r="C90" s="41">
        <v>111</v>
      </c>
      <c r="D90" s="44" t="str">
        <v>CAPITÁN DE NAVÍO AB SR.</v>
      </c>
      <c r="E90" s="44" t="str">
        <v>MIGUEL ACEVEDO MONDACA</v>
      </c>
    </row>
    <row r="91" spans="2:5" ht="17" customHeight="1" x14ac:dyDescent="0.2">
      <c r="B91" s="41"/>
      <c r="C91" s="41">
        <v>113</v>
      </c>
      <c r="D91" s="44" t="str">
        <v>CAPITÁN DE NAVÍO AB SR.</v>
      </c>
      <c r="E91" s="44" t="str">
        <v>CARLO PEIRANO ESPINOSA</v>
      </c>
    </row>
    <row r="92" spans="2:5" ht="17" customHeight="1" x14ac:dyDescent="0.2">
      <c r="B92" s="41"/>
      <c r="C92" s="41">
        <v>114</v>
      </c>
      <c r="D92" s="44" t="str">
        <v>CAPITÁN DE NAVÍO  SR.</v>
      </c>
      <c r="E92" s="44" t="str">
        <v>JUAN WILLUMSEN DE LA FUENTE</v>
      </c>
    </row>
    <row r="93" spans="2:5" ht="17" customHeight="1" x14ac:dyDescent="0.2">
      <c r="B93" s="41"/>
      <c r="C93" s="41">
        <v>115</v>
      </c>
      <c r="D93" s="44" t="str">
        <v>CAPITÁN DE NAVÍO AB SR.</v>
      </c>
      <c r="E93" s="44" t="str">
        <v>CLAUDIO PIMENTEL PRATO</v>
      </c>
    </row>
    <row r="94" spans="2:5" ht="17" customHeight="1" x14ac:dyDescent="0.2">
      <c r="B94" s="41"/>
      <c r="C94" s="41">
        <v>116</v>
      </c>
      <c r="D94" s="44" t="str">
        <v>CAPITÁN DE NAVÍO AB SR.</v>
      </c>
      <c r="E94" s="44" t="str">
        <v>RODRIGO LÓPEZ GATICA</v>
      </c>
    </row>
    <row r="95" spans="2:5" ht="17" customHeight="1" x14ac:dyDescent="0.2">
      <c r="B95" s="41"/>
      <c r="C95" s="41">
        <v>118</v>
      </c>
      <c r="D95" s="44" t="str">
        <v>CAPITÁN DE NAVÍO  SR.</v>
      </c>
      <c r="E95" s="44" t="str">
        <v>GONZALO TÉLLEZ ROMÁN</v>
      </c>
    </row>
    <row r="96" spans="2:5" ht="17" customHeight="1" x14ac:dyDescent="0.2">
      <c r="B96" s="41"/>
      <c r="C96" s="41">
        <v>120</v>
      </c>
      <c r="D96" s="44" t="str">
        <v>CAPITÁN DE NAVÍO  SR.</v>
      </c>
      <c r="E96" s="44" t="str">
        <v>RENÉ URRUTIA ARAYA</v>
      </c>
    </row>
    <row r="97" spans="2:5" ht="17" customHeight="1" x14ac:dyDescent="0.2">
      <c r="B97" s="41"/>
      <c r="C97" s="41">
        <v>121</v>
      </c>
      <c r="D97" s="44" t="str">
        <v>CAPITÁN DE NAVÍO AB SR.</v>
      </c>
      <c r="E97" s="44" t="str">
        <v>RODRIGO BUSTOS LEIVA</v>
      </c>
    </row>
    <row r="98" spans="2:5" ht="17" customHeight="1" x14ac:dyDescent="0.2">
      <c r="B98" s="41"/>
      <c r="C98" s="41">
        <v>122</v>
      </c>
      <c r="D98" s="44" t="str">
        <v>CAPITÁN DE NAVÍO AB SR.</v>
      </c>
      <c r="E98" s="44" t="str">
        <v>CARLOS JARA QUIROZ</v>
      </c>
    </row>
    <row r="99" spans="2:5" ht="17" customHeight="1" x14ac:dyDescent="0.2">
      <c r="B99" s="41"/>
      <c r="C99" s="41">
        <v>123</v>
      </c>
      <c r="D99" s="44" t="str">
        <v>CAPITÁN DE NAVÍO AB SR.</v>
      </c>
      <c r="E99" s="44" t="str">
        <v>MARIO SEGUEL BUSTOS</v>
      </c>
    </row>
    <row r="100" spans="2:5" ht="17" customHeight="1" x14ac:dyDescent="0.2">
      <c r="B100" s="41"/>
      <c r="C100" s="41">
        <v>124</v>
      </c>
      <c r="D100" s="44" t="str">
        <v>CAPITÁN DE NAVÍO  SR.</v>
      </c>
      <c r="E100" s="44" t="str">
        <v>YOVAN PAUVIF FUENTEALBA</v>
      </c>
    </row>
    <row r="101" spans="2:5" ht="17" customHeight="1" x14ac:dyDescent="0.2">
      <c r="B101" s="41"/>
      <c r="C101" s="41">
        <v>125</v>
      </c>
      <c r="D101" s="44" t="str">
        <v>CAPITÁN DE NAVÍO  SR.</v>
      </c>
      <c r="E101" s="44" t="str">
        <v>PEDRO BAUS YÁÑEZ</v>
      </c>
    </row>
    <row r="102" spans="2:5" ht="17" customHeight="1" x14ac:dyDescent="0.2">
      <c r="B102" s="41"/>
      <c r="C102" s="41">
        <v>126</v>
      </c>
      <c r="D102" s="44" t="str">
        <v>CAPITÁN DE NAVÍO  SR.</v>
      </c>
      <c r="E102" s="44" t="str">
        <v>JOSÉ VERA TRONCOSO</v>
      </c>
    </row>
    <row r="103" spans="2:5" ht="17" customHeight="1" x14ac:dyDescent="0.2">
      <c r="B103" s="41"/>
      <c r="C103" s="41">
        <v>127</v>
      </c>
      <c r="D103" s="44" t="str">
        <v>CAPITÁN DE NAVÍO  SR.</v>
      </c>
      <c r="E103" s="44" t="str">
        <v>GONZALO TAPPEN DE LA CARRERA</v>
      </c>
    </row>
    <row r="104" spans="2:5" ht="17" customHeight="1" x14ac:dyDescent="0.2">
      <c r="B104" s="41"/>
      <c r="C104" s="41">
        <v>128</v>
      </c>
      <c r="D104" s="44" t="str">
        <v>CAPITÁN DE NAVÍO AB SR.</v>
      </c>
      <c r="E104" s="44" t="str">
        <v>JAIME ORTEGA VARAS</v>
      </c>
    </row>
    <row r="105" spans="2:5" ht="17" customHeight="1" x14ac:dyDescent="0.2">
      <c r="B105" s="41"/>
      <c r="C105" s="41">
        <v>129</v>
      </c>
      <c r="D105" s="44" t="str">
        <v>CAPITÁN DE NAVÍO AB SR.</v>
      </c>
      <c r="E105" s="44" t="str">
        <v>MARIO RAVANAL CANALES</v>
      </c>
    </row>
    <row r="106" spans="2:5" ht="17" customHeight="1" x14ac:dyDescent="0.2">
      <c r="B106" s="41"/>
      <c r="C106" s="41">
        <v>130</v>
      </c>
      <c r="D106" s="44" t="str">
        <v>CAPITÁN DE NAVÍO AB SR.</v>
      </c>
      <c r="E106" s="44" t="str">
        <v xml:space="preserve"> VÍCTOR GONZÁLEZ RISOPATRÓN</v>
      </c>
    </row>
    <row r="107" spans="2:5" ht="17" customHeight="1" x14ac:dyDescent="0.2">
      <c r="B107" s="41"/>
      <c r="C107" s="41">
        <v>131</v>
      </c>
      <c r="D107" s="44" t="str">
        <v>CAPITÁN DE NAVÍO AB SR.</v>
      </c>
      <c r="E107" s="44" t="str">
        <v>ALEX LÓPEZ BUSTAMANTE</v>
      </c>
    </row>
    <row r="108" spans="2:5" ht="17" customHeight="1" x14ac:dyDescent="0.2">
      <c r="B108" s="41"/>
      <c r="C108" s="41">
        <v>132</v>
      </c>
      <c r="D108" s="44" t="str">
        <v>CAPITÁN DE NAVÍO AB SR.</v>
      </c>
      <c r="E108" s="44" t="str">
        <v>SALVADOR BASTÉ SILVA</v>
      </c>
    </row>
    <row r="109" spans="2:5" ht="17" customHeight="1" x14ac:dyDescent="0.2">
      <c r="B109" s="41"/>
      <c r="C109" s="41">
        <v>133</v>
      </c>
      <c r="D109" s="44" t="str">
        <v>CAPITÁN DE NAVÍO AB SR.</v>
      </c>
      <c r="E109" s="44" t="str">
        <v>ALBERTO GUERRERO RIVERA</v>
      </c>
    </row>
    <row r="110" spans="2:5" ht="17" customHeight="1" x14ac:dyDescent="0.2">
      <c r="B110" s="41"/>
      <c r="C110" s="41">
        <v>134</v>
      </c>
      <c r="D110" s="44" t="str">
        <v>CAPITÁN DE NAVÍO AB SR.</v>
      </c>
      <c r="E110" s="44" t="str">
        <v>JORGE RAMOS CORREA</v>
      </c>
    </row>
    <row r="111" spans="2:5" ht="17" customHeight="1" x14ac:dyDescent="0.2">
      <c r="B111" s="41"/>
      <c r="C111" s="41">
        <v>135</v>
      </c>
      <c r="D111" s="44" t="str">
        <v>CAPITÁN DE NAVÍO AB SR.</v>
      </c>
      <c r="E111" s="44" t="str">
        <v>ELÍAS TRAMÓN MARTÍNEZ</v>
      </c>
    </row>
    <row r="112" spans="2:5" ht="17" customHeight="1" x14ac:dyDescent="0.2">
      <c r="B112" s="41"/>
      <c r="C112" s="41">
        <v>136</v>
      </c>
      <c r="D112" s="44" t="str">
        <v>CAPITÁN DE NAVÍO AB SR.</v>
      </c>
      <c r="E112" s="44" t="str">
        <v>PATRICIO OYANEDEL ASTUDILLO</v>
      </c>
    </row>
    <row r="113" spans="2:5" ht="17" customHeight="1" x14ac:dyDescent="0.2">
      <c r="B113" s="41"/>
      <c r="C113" s="41">
        <v>137</v>
      </c>
      <c r="D113" s="44" t="str">
        <v>CAPITÁN DE NAVÍO AB SR.</v>
      </c>
      <c r="E113" s="44" t="str">
        <v>DINSON BAACK AROS</v>
      </c>
    </row>
    <row r="114" spans="2:5" ht="17" customHeight="1" x14ac:dyDescent="0.2">
      <c r="B114" s="41"/>
      <c r="C114" s="41">
        <v>138</v>
      </c>
      <c r="D114" s="44" t="str">
        <v>CAPITÁN DE NAVÍO AB SR.</v>
      </c>
      <c r="E114" s="44" t="str">
        <v>JAIME PELAYO CEA</v>
      </c>
    </row>
    <row r="115" spans="2:5" ht="17" customHeight="1" x14ac:dyDescent="0.2">
      <c r="B115" s="41"/>
      <c r="C115" s="41">
        <v>139</v>
      </c>
      <c r="D115" s="44" t="str">
        <v>CAPITÁN DE NAVÍO AB SR.</v>
      </c>
      <c r="E115" s="44" t="str">
        <v>FERNANDO RABY CÁDIZ</v>
      </c>
    </row>
    <row r="116" spans="2:5" ht="17" customHeight="1" x14ac:dyDescent="0.2">
      <c r="B116" s="41"/>
      <c r="C116" s="41">
        <v>140</v>
      </c>
      <c r="D116" s="44" t="str">
        <v>CAPITÁN DE NAVÍO AB SR.</v>
      </c>
      <c r="E116" s="44" t="str">
        <v>HUGO LAZO SANTIBÁÑEZ</v>
      </c>
    </row>
    <row r="117" spans="2:5" ht="17" customHeight="1" x14ac:dyDescent="0.2">
      <c r="B117" s="41"/>
      <c r="C117" s="41">
        <v>141</v>
      </c>
      <c r="D117" s="44" t="str">
        <v>CAPITÁN DE NAVÍO AB SR.</v>
      </c>
      <c r="E117" s="44" t="str">
        <v>ADRIÁN JOBET SOTOMAYOR</v>
      </c>
    </row>
    <row r="118" spans="2:5" ht="17" customHeight="1" x14ac:dyDescent="0.2">
      <c r="B118" s="41"/>
      <c r="C118" s="41">
        <v>142</v>
      </c>
      <c r="D118" s="44" t="str">
        <v>CAPITÁN DE NAVÍO AB SR.</v>
      </c>
      <c r="E118" s="46" t="str">
        <v>JAIME GUZMÁN ROJAS</v>
      </c>
    </row>
    <row r="119" spans="2:5" ht="17" customHeight="1" x14ac:dyDescent="0.2">
      <c r="B119" s="41"/>
      <c r="C119" s="41">
        <v>143</v>
      </c>
      <c r="D119" s="44" t="str">
        <v>CAPITÁN DE NAVÍO AB SR.</v>
      </c>
      <c r="E119" s="44" t="str">
        <v>JORGE KITZING SECUL</v>
      </c>
    </row>
    <row r="120" spans="2:5" ht="17" customHeight="1" x14ac:dyDescent="0.2">
      <c r="B120" s="41"/>
      <c r="C120" s="41">
        <v>144</v>
      </c>
      <c r="D120" s="44" t="str">
        <v>CAPITÁN DE NAVÍO AB SR.</v>
      </c>
      <c r="E120" s="46" t="str">
        <v>ALEX FUENTES YAÑEZ</v>
      </c>
    </row>
    <row r="121" spans="2:5" ht="17" customHeight="1" x14ac:dyDescent="0.2">
      <c r="B121" s="41"/>
      <c r="C121" s="41">
        <v>145</v>
      </c>
      <c r="D121" s="44" t="str">
        <v>CAPITÁN DE NAVÍO AB SR.</v>
      </c>
      <c r="E121" s="46" t="str">
        <v>RICARDO SEPULVEDA MEDINA</v>
      </c>
    </row>
    <row r="122" spans="2:5" ht="17" customHeight="1" x14ac:dyDescent="0.2">
      <c r="B122" s="41"/>
      <c r="C122" s="41">
        <v>146</v>
      </c>
      <c r="D122" s="44" t="str">
        <v>CAPITÁN DE NAVÍO AB SR.</v>
      </c>
      <c r="E122" s="46" t="str">
        <v>VALENTÍN DÍAZ GRACIA</v>
      </c>
    </row>
    <row r="123" spans="2:5" ht="17" customHeight="1" x14ac:dyDescent="0.2">
      <c r="B123" s="41"/>
      <c r="C123" s="41">
        <v>147</v>
      </c>
      <c r="D123" s="44" t="str">
        <v>CAPITÁN DE NAVÍO AB SR.</v>
      </c>
      <c r="E123" s="46" t="str">
        <v>CLAUDIO SALAS MUÑOZ</v>
      </c>
    </row>
    <row r="124" spans="2:5" ht="17" customHeight="1" x14ac:dyDescent="0.2">
      <c r="B124" s="41"/>
      <c r="C124" s="41">
        <v>148</v>
      </c>
      <c r="D124" s="44" t="str">
        <v>CAPITÁN DE NAVÍO AB SR.</v>
      </c>
      <c r="E124" s="44" t="str">
        <v>FERNANDO PALMA TRUJILLO</v>
      </c>
    </row>
    <row r="125" spans="2:5" ht="17" customHeight="1" x14ac:dyDescent="0.2">
      <c r="B125" s="41"/>
      <c r="C125" s="41">
        <v>149</v>
      </c>
      <c r="D125" s="44" t="str">
        <v>CAPITÁN DE NAVÍO AB SR.</v>
      </c>
      <c r="E125" s="44" t="str">
        <v>CARLOS GARCÍA QUIROGA</v>
      </c>
    </row>
    <row r="126" spans="2:5" ht="17" customHeight="1" x14ac:dyDescent="0.2">
      <c r="B126" s="41"/>
      <c r="C126" s="41">
        <v>150</v>
      </c>
      <c r="D126" s="44" t="str">
        <v>CAPITÁN DE NAVÍO AB SR.</v>
      </c>
      <c r="E126" s="44" t="str">
        <v>JAIME GARCÍA RODRÍGUEZ</v>
      </c>
    </row>
    <row r="127" spans="2:5" ht="17" customHeight="1" x14ac:dyDescent="0.2">
      <c r="B127" s="41"/>
      <c r="C127" s="41">
        <v>151</v>
      </c>
      <c r="D127" s="44" t="str">
        <v>CAPITÁN DE NAVÍO AB SR.</v>
      </c>
      <c r="E127" s="44" t="str">
        <v>GERMAN MATURANA PRAT</v>
      </c>
    </row>
    <row r="128" spans="2:5" ht="17" customHeight="1" x14ac:dyDescent="0.2">
      <c r="B128" s="41"/>
      <c r="C128" s="41">
        <v>152</v>
      </c>
      <c r="D128" s="44" t="str">
        <v>CAPITÁN DE NAVÍO AB SR.</v>
      </c>
      <c r="E128" s="46" t="str">
        <v>DANIEL BERARDI  JOHNSON</v>
      </c>
    </row>
    <row r="129" spans="2:5" ht="17" customHeight="1" x14ac:dyDescent="0.2">
      <c r="B129" s="41"/>
      <c r="C129" s="41">
        <v>153</v>
      </c>
      <c r="D129" s="44" t="str">
        <v>CAPITÁN DE NAVÍO AB SR.</v>
      </c>
      <c r="E129" s="46" t="str">
        <v xml:space="preserve">IAN CARLO CEPPI SCHACHT </v>
      </c>
    </row>
    <row r="130" spans="2:5" ht="17" customHeight="1" x14ac:dyDescent="0.2">
      <c r="B130" s="41"/>
      <c r="C130" s="41">
        <v>154</v>
      </c>
      <c r="D130" s="44" t="str">
        <v>CAPITÁN DE NAVÍO AB SR.</v>
      </c>
      <c r="E130" s="46" t="str">
        <v>NELSON MOSCOSO ARANCIBIA</v>
      </c>
    </row>
    <row r="131" spans="2:5" ht="17" customHeight="1" x14ac:dyDescent="0.2">
      <c r="B131" s="41"/>
      <c r="C131" s="41">
        <v>156</v>
      </c>
      <c r="D131" s="44" t="str">
        <v>CAPITÁN DE NAVÍO AB SR.</v>
      </c>
      <c r="E131" s="44" t="str">
        <v>JUAN PABLO CAMPOS TORRES</v>
      </c>
    </row>
    <row r="132" spans="2:5" ht="17" customHeight="1" x14ac:dyDescent="0.2">
      <c r="B132" s="41"/>
      <c r="C132" s="41">
        <v>157</v>
      </c>
      <c r="D132" s="44" t="str">
        <v>CAPITÁN DE NAVÍO AB SR.</v>
      </c>
      <c r="E132" s="44" t="str">
        <v>PABLO LEÓN ARÉVALO</v>
      </c>
    </row>
    <row r="133" spans="2:5" ht="17" customHeight="1" x14ac:dyDescent="0.2">
      <c r="B133" s="41"/>
      <c r="C133" s="41">
        <v>159</v>
      </c>
      <c r="D133" s="44" t="str">
        <v>CAPITÁN DE NAVÍO AB SR.</v>
      </c>
      <c r="E133" s="44" t="str">
        <v>ÓSCAR PEÑA ROJAS</v>
      </c>
    </row>
    <row r="134" spans="2:5" ht="17" customHeight="1" x14ac:dyDescent="0.2">
      <c r="B134" s="41"/>
      <c r="C134" s="41">
        <v>160</v>
      </c>
      <c r="D134" s="44" t="str">
        <v>CAPITÁN DE NAVÍO</v>
      </c>
      <c r="E134" s="46" t="str">
        <v>LUIS SARNATARO LILLO</v>
      </c>
    </row>
    <row r="135" spans="2:5" ht="17" customHeight="1" x14ac:dyDescent="0.2">
      <c r="B135" s="41"/>
      <c r="C135" s="41">
        <v>161</v>
      </c>
      <c r="D135" s="44" t="str">
        <v>CAPITÁN DE NAVÍO</v>
      </c>
      <c r="E135" s="44" t="str">
        <v>FERNANDO DI GIORGIS STUVEN</v>
      </c>
    </row>
    <row r="136" spans="2:5" ht="17" customHeight="1" x14ac:dyDescent="0.2">
      <c r="B136" s="41"/>
      <c r="C136" s="41">
        <v>162</v>
      </c>
      <c r="D136" s="44" t="str">
        <v>CAPITÁN DE FRAGATA AB SR.</v>
      </c>
      <c r="E136" s="46" t="str">
        <v>MANUEL ATAN RETAMALES</v>
      </c>
    </row>
    <row r="137" spans="2:5" ht="17" customHeight="1" x14ac:dyDescent="0.2">
      <c r="B137" s="41"/>
      <c r="C137" s="41">
        <v>163</v>
      </c>
      <c r="D137" s="44" t="str">
        <v>CAPITÁN DE FRAGATA AB SR.</v>
      </c>
      <c r="E137" s="44" t="str">
        <v>CARLOS ARAYA MARTÍNEZ</v>
      </c>
    </row>
    <row r="138" spans="2:5" ht="17" customHeight="1" x14ac:dyDescent="0.2">
      <c r="B138" s="41"/>
      <c r="C138" s="41">
        <v>164</v>
      </c>
      <c r="D138" s="44" t="str">
        <v>CAPITÁN DE FRAGATA AB SR.</v>
      </c>
      <c r="E138" s="44" t="str">
        <v>PATRICIO JIMÉNEZ URRUTIA</v>
      </c>
    </row>
    <row r="139" spans="2:5" ht="17" customHeight="1" x14ac:dyDescent="0.2">
      <c r="B139" s="41"/>
      <c r="C139" s="41">
        <v>165</v>
      </c>
      <c r="D139" s="44" t="str">
        <v>CAPITÁN DE FRAGATA AB SR.</v>
      </c>
      <c r="E139" s="44" t="str">
        <v>JOSÉ OLGUÍN ÁLVAREZ</v>
      </c>
    </row>
    <row r="140" spans="2:5" ht="17" customHeight="1" x14ac:dyDescent="0.2">
      <c r="B140" s="41"/>
      <c r="C140" s="41">
        <v>166</v>
      </c>
      <c r="D140" s="44" t="str">
        <v>CAPITÁN DE FRAGATA AB SR.</v>
      </c>
      <c r="E140" s="44" t="str">
        <v xml:space="preserve">FRANCISCO BENAVIDES VIDAL </v>
      </c>
    </row>
    <row r="141" spans="2:5" ht="17" customHeight="1" x14ac:dyDescent="0.2">
      <c r="B141" s="41"/>
      <c r="C141" s="41">
        <v>171</v>
      </c>
      <c r="D141" s="44" t="str">
        <v>CAPITÁN DE FRAGATA AB SR.</v>
      </c>
      <c r="E141" s="44" t="str">
        <v>RAFAEL RECASENS GÓMEZ</v>
      </c>
    </row>
    <row r="142" spans="2:5" ht="17" customHeight="1" x14ac:dyDescent="0.2">
      <c r="B142" s="41"/>
      <c r="C142" s="41">
        <v>172</v>
      </c>
      <c r="D142" s="44" t="str">
        <v>CAPITÁN DE FRAGATA AB SR.</v>
      </c>
      <c r="E142" s="44" t="str">
        <v>MICHAEL COLLINS PAVON</v>
      </c>
    </row>
    <row r="143" spans="2:5" ht="17" customHeight="1" x14ac:dyDescent="0.2">
      <c r="B143" s="41"/>
      <c r="C143" s="41">
        <v>173</v>
      </c>
      <c r="D143" s="44" t="str">
        <v>CAPITÁN DE FRAGATA AB SR.</v>
      </c>
      <c r="E143" s="46" t="str">
        <v>CRISTIAN MUÑOZ DONOSO</v>
      </c>
    </row>
    <row r="144" spans="2:5" ht="17" customHeight="1" x14ac:dyDescent="0.2">
      <c r="B144" s="41"/>
      <c r="C144" s="41">
        <v>174</v>
      </c>
      <c r="D144" s="44" t="str">
        <v>CAPITÁN DE FRAGATA AB SR.</v>
      </c>
      <c r="E144" s="44" t="str">
        <v>CARLOS CRUZ ANDIAS</v>
      </c>
    </row>
    <row r="145" spans="2:5" ht="17" customHeight="1" x14ac:dyDescent="0.2">
      <c r="B145" s="41"/>
      <c r="C145" s="41">
        <v>175</v>
      </c>
      <c r="D145" s="44" t="str">
        <v>CAPITÁN DE FRAGATA AB SR.</v>
      </c>
      <c r="E145" s="44" t="str">
        <v>CRISTOBAL MELKONIAN ID</v>
      </c>
    </row>
    <row r="146" spans="2:5" ht="17" customHeight="1" x14ac:dyDescent="0.2">
      <c r="B146" s="41"/>
      <c r="C146" s="41">
        <v>176</v>
      </c>
      <c r="D146" s="44" t="str">
        <v>CAPITÁN DE FRAGATA AB SR.</v>
      </c>
      <c r="E146" s="44" t="str">
        <v>LUIS OLGUIN HERNÁNDEZ</v>
      </c>
    </row>
    <row r="147" spans="2:5" ht="17" customHeight="1" x14ac:dyDescent="0.2">
      <c r="B147" s="41"/>
      <c r="C147" s="41">
        <v>177</v>
      </c>
      <c r="D147" s="44" t="str">
        <v>CAPITÁN DE FRAGATA AB SR.</v>
      </c>
      <c r="E147" s="44" t="str">
        <v>PABLO MENDEZ LEIVA</v>
      </c>
    </row>
    <row r="148" spans="2:5" ht="17" customHeight="1" x14ac:dyDescent="0.2">
      <c r="B148" s="41"/>
      <c r="C148" s="41">
        <v>178</v>
      </c>
      <c r="D148" s="44" t="str">
        <v>CAPITÁN DE FRAGATA AB SR.</v>
      </c>
      <c r="E148" s="44" t="str">
        <v>MATIAS MELKONIAN ID</v>
      </c>
    </row>
    <row r="149" spans="2:5" ht="17" customHeight="1" x14ac:dyDescent="0.2">
      <c r="B149" s="41"/>
      <c r="C149" s="41">
        <v>179</v>
      </c>
      <c r="D149" s="44" t="str">
        <v>CAPITÁN DE FRAGATA AB SR.</v>
      </c>
      <c r="E149" s="44" t="str">
        <v>SEBASTIÁN LEAL PERALTA</v>
      </c>
    </row>
    <row r="150" spans="2:5" ht="17" customHeight="1" x14ac:dyDescent="0.2">
      <c r="B150" s="41"/>
      <c r="C150" s="41">
        <v>180</v>
      </c>
      <c r="D150" s="44" t="str">
        <v>CAPITÁN DE FRAGATA AB SR.</v>
      </c>
      <c r="E150" s="44" t="str">
        <v>MAURICIO CISTERNAS KAHN</v>
      </c>
    </row>
    <row r="151" spans="2:5" ht="17" customHeight="1" x14ac:dyDescent="0.2">
      <c r="B151" s="41"/>
      <c r="C151" s="41">
        <v>181</v>
      </c>
      <c r="D151" s="44" t="str">
        <v>CAPITÁN DE FRAGATA SR.</v>
      </c>
      <c r="E151" s="44" t="str">
        <v>RODRIGO PAVEZ MARINETTI</v>
      </c>
    </row>
    <row r="152" spans="2:5" ht="17" customHeight="1" x14ac:dyDescent="0.2">
      <c r="B152" s="41"/>
      <c r="C152" s="41">
        <v>182</v>
      </c>
      <c r="D152" s="44" t="str">
        <v>CAPITÁN DE FRAGATA AB SR.</v>
      </c>
      <c r="E152" s="44" t="str">
        <v>CHRISTIAN CORTEZ ANDRADE</v>
      </c>
    </row>
    <row r="153" spans="2:5" ht="17" customHeight="1" x14ac:dyDescent="0.2">
      <c r="B153" s="41"/>
      <c r="C153" s="41">
        <v>183</v>
      </c>
      <c r="D153" s="44" t="str">
        <v>CAPITÁN DE FRAGATA AB (R.) SR.</v>
      </c>
      <c r="E153" s="44" t="str">
        <v>IÑAKI MALAREE GARDIAZABAL</v>
      </c>
    </row>
    <row r="154" spans="2:5" ht="17" customHeight="1" x14ac:dyDescent="0.2">
      <c r="B154" s="41"/>
      <c r="C154" s="41">
        <v>184</v>
      </c>
      <c r="D154" s="44" t="str">
        <v>CAPITÁN DE FRAGATA AB SR.</v>
      </c>
      <c r="E154" s="44" t="str">
        <v>RODRIGO RIVAS TIZNADO</v>
      </c>
    </row>
    <row r="155" spans="2:5" ht="17" customHeight="1" x14ac:dyDescent="0.2">
      <c r="B155" s="41"/>
      <c r="C155" s="41">
        <v>185</v>
      </c>
      <c r="D155" s="44" t="str">
        <v>CAPITÁN DE FRAGATA AB SR.</v>
      </c>
      <c r="E155" s="44" t="str">
        <v>KLAUS EBERL VIAL</v>
      </c>
    </row>
    <row r="156" spans="2:5" ht="17" customHeight="1" x14ac:dyDescent="0.2">
      <c r="B156" s="41"/>
      <c r="C156" s="41">
        <v>186</v>
      </c>
      <c r="D156" s="44" t="str">
        <v>CAPITÁN DE FRAGATA AB SR.</v>
      </c>
      <c r="E156" s="46" t="str">
        <v>FERNANDO CÁCERES VALDEBENITO</v>
      </c>
    </row>
    <row r="157" spans="2:5" ht="17" customHeight="1" x14ac:dyDescent="0.2">
      <c r="B157" s="41"/>
      <c r="C157" s="41">
        <v>188</v>
      </c>
      <c r="D157" s="44" t="str">
        <v>CAPITÁN DE FRAGATA AB (R.) SR.</v>
      </c>
      <c r="E157" s="44" t="str">
        <v>JOSÉ CARREÓN ARROYO</v>
      </c>
    </row>
    <row r="158" spans="2:5" ht="17" customHeight="1" x14ac:dyDescent="0.2">
      <c r="B158" s="41"/>
      <c r="C158" s="41">
        <v>189</v>
      </c>
      <c r="D158" s="44" t="str">
        <v>CAPITÁN DE FRAGATA AB (R.) SR.</v>
      </c>
      <c r="E158" s="44" t="str">
        <v xml:space="preserve">RENÉ ZAPATA VALIENTE </v>
      </c>
    </row>
    <row r="159" spans="2:5" ht="17" customHeight="1" x14ac:dyDescent="0.2">
      <c r="B159" s="41"/>
      <c r="C159" s="41">
        <v>190</v>
      </c>
      <c r="D159" s="44" t="str">
        <v>CAPITÁN DE FRAGATA AB (R.) SR.</v>
      </c>
      <c r="E159" s="46" t="str">
        <v>FERNANDO RUIZ SOTO</v>
      </c>
    </row>
    <row r="160" spans="2:5" ht="17" customHeight="1" x14ac:dyDescent="0.2">
      <c r="B160" s="41"/>
      <c r="C160" s="41">
        <v>192</v>
      </c>
      <c r="D160" s="44" t="str">
        <v>CAPITÁN DE FRAGATA AB (R.) SR.</v>
      </c>
      <c r="E160" s="46" t="str">
        <v>VÍCTOR CIFUENTES VELASCO</v>
      </c>
    </row>
    <row r="161" spans="2:5" ht="17" customHeight="1" x14ac:dyDescent="0.2">
      <c r="B161" s="41"/>
      <c r="C161" s="41">
        <v>193</v>
      </c>
      <c r="D161" s="44" t="str">
        <v>CAPITÁN DE FRAGATA AB (R.) SR.</v>
      </c>
      <c r="E161" s="44" t="str">
        <v>JAIME ROJAS PIMENTEL</v>
      </c>
    </row>
    <row r="162" spans="2:5" ht="17" customHeight="1" x14ac:dyDescent="0.2">
      <c r="B162" s="41"/>
      <c r="C162" s="41">
        <v>194</v>
      </c>
      <c r="D162" s="44" t="str">
        <v>CAPITÁN DE FRAGATA AB (R.) SR.</v>
      </c>
      <c r="E162" s="44" t="str">
        <v>PATRICIO ORELLANA GONZÁLEZ</v>
      </c>
    </row>
    <row r="163" spans="2:5" ht="17" customHeight="1" x14ac:dyDescent="0.2">
      <c r="B163" s="41"/>
      <c r="C163" s="41">
        <v>196</v>
      </c>
      <c r="D163" s="44" t="str">
        <v>CAPITÁN DE FRAGATA AB (R.) SR.</v>
      </c>
      <c r="E163" s="44" t="str">
        <v>CRISTIAN HESS DÍAZ</v>
      </c>
    </row>
    <row r="164" spans="2:5" ht="17" customHeight="1" x14ac:dyDescent="0.2">
      <c r="B164" s="41"/>
      <c r="C164" s="41">
        <v>197</v>
      </c>
      <c r="D164" s="44" t="str">
        <v>CAPITÁN DE FRAGATA AB (R.) SR.</v>
      </c>
      <c r="E164" s="46" t="str">
        <v>RAÚL ENRÍQUEZ CONCHA</v>
      </c>
    </row>
    <row r="165" spans="2:5" ht="17" customHeight="1" x14ac:dyDescent="0.2">
      <c r="B165" s="41"/>
      <c r="C165" s="41">
        <v>198</v>
      </c>
      <c r="D165" s="44" t="str">
        <v>CAPITÁN DE FRAGATA AB (R.) SR.</v>
      </c>
      <c r="E165" s="46" t="str">
        <v>NELSON ARAVENA GUTIÉRREZ</v>
      </c>
    </row>
    <row r="166" spans="2:5" ht="17" customHeight="1" x14ac:dyDescent="0.2">
      <c r="B166" s="41"/>
      <c r="C166" s="41">
        <v>199</v>
      </c>
      <c r="D166" s="44" t="str">
        <v>CAPITÁN DE FRAGATA AB (R.) SR.</v>
      </c>
      <c r="E166" s="46" t="str">
        <v>LUIS ALBERTO AGUIRRE SÁNCHEZ</v>
      </c>
    </row>
    <row r="167" spans="2:5" ht="17" customHeight="1" x14ac:dyDescent="0.2">
      <c r="B167" s="41"/>
      <c r="C167" s="41">
        <v>202</v>
      </c>
      <c r="D167" s="44" t="str">
        <v>CAPITÁN DE FRAGATA AB (R.) SR.</v>
      </c>
      <c r="E167" s="46" t="str">
        <v>MIGUEL LETELIER DOMINGUEZ</v>
      </c>
    </row>
    <row r="168" spans="2:5" ht="17" customHeight="1" x14ac:dyDescent="0.2">
      <c r="B168" s="41"/>
      <c r="C168" s="41">
        <v>203</v>
      </c>
      <c r="D168" s="44" t="str">
        <v>CAPITÁN DE CORBETA JT SR.</v>
      </c>
      <c r="E168" s="46" t="str">
        <v>JAIME RIQUELME MASCARÓ</v>
      </c>
    </row>
    <row r="169" spans="2:5" ht="17" customHeight="1" x14ac:dyDescent="0.2">
      <c r="B169" s="41"/>
      <c r="C169" s="41">
        <v>204</v>
      </c>
      <c r="D169" s="46" t="str">
        <v xml:space="preserve">CAPITÁN DE CORBETA AB SR. </v>
      </c>
      <c r="E169" s="44" t="str">
        <v>JORGE ASMAD SEPÚLVEDA</v>
      </c>
    </row>
    <row r="170" spans="2:5" ht="17" customHeight="1" x14ac:dyDescent="0.2">
      <c r="B170" s="41"/>
      <c r="C170" s="41">
        <v>205</v>
      </c>
      <c r="D170" s="46" t="str">
        <v xml:space="preserve">CAPITÁN DE CORBETA AB SR. </v>
      </c>
      <c r="E170" s="42" t="str">
        <v>MILTON COFRÉ BERGER</v>
      </c>
    </row>
    <row r="171" spans="2:5" ht="17" customHeight="1" x14ac:dyDescent="0.2">
      <c r="B171" s="41"/>
      <c r="C171" s="41">
        <v>206</v>
      </c>
      <c r="D171" s="46" t="str">
        <v>CAPITÁN DE CORBETA SR.</v>
      </c>
      <c r="E171" s="47" t="str">
        <v xml:space="preserve">NICOLÁS DALMAZZO VALENZUELA </v>
      </c>
    </row>
    <row r="172" spans="2:5" ht="17" customHeight="1" x14ac:dyDescent="0.2">
      <c r="B172" s="41"/>
      <c r="C172" s="41">
        <v>207</v>
      </c>
      <c r="D172" s="46" t="str">
        <v>CAPITÁN DE CORBETA AB (R.) SR.</v>
      </c>
      <c r="E172" s="44" t="str">
        <v>VALENTÍN CAMPOS COVARRUBIAS</v>
      </c>
    </row>
    <row r="173" spans="2:5" ht="17" customHeight="1" x14ac:dyDescent="0.2">
      <c r="B173" s="41"/>
      <c r="C173" s="41">
        <v>208</v>
      </c>
      <c r="D173" s="46" t="str">
        <v>CAPITÁN DE CORBETA AB (R.) SR.</v>
      </c>
      <c r="E173" s="44" t="str">
        <v>HORACIO SEGUEL CARDENAS</v>
      </c>
    </row>
    <row r="174" spans="2:5" ht="17" customHeight="1" x14ac:dyDescent="0.2">
      <c r="B174" s="41"/>
      <c r="C174" s="41">
        <v>209</v>
      </c>
      <c r="D174" s="46" t="str">
        <v>CAPITÁN DE CORBETA AB (R.) SR.</v>
      </c>
      <c r="E174" s="42" t="str">
        <v>Philip FAILLE WALLACE</v>
      </c>
    </row>
    <row r="175" spans="2:5" ht="17" customHeight="1" x14ac:dyDescent="0.2">
      <c r="B175" s="41"/>
      <c r="C175" s="41">
        <v>210</v>
      </c>
      <c r="D175" s="46" t="str">
        <v>CAPITÁN DE CORBETA AB (R.) SR.</v>
      </c>
      <c r="E175" s="44" t="str">
        <v xml:space="preserve"> ARTURO FLORES FERNÁNDEZ</v>
      </c>
    </row>
    <row r="176" spans="2:5" ht="17" customHeight="1" x14ac:dyDescent="0.2">
      <c r="B176" s="41"/>
      <c r="C176" s="41">
        <v>211</v>
      </c>
      <c r="D176" s="46" t="str">
        <v>CAPITÁN DE CORBETA AB (R.) SR.</v>
      </c>
      <c r="E176" s="42" t="str">
        <v xml:space="preserve"> PABLO PARDO TAPIA</v>
      </c>
    </row>
    <row r="177" spans="2:5" ht="17" customHeight="1" x14ac:dyDescent="0.2">
      <c r="B177" s="41"/>
      <c r="C177" s="41">
        <v>212</v>
      </c>
      <c r="D177" s="46" t="str">
        <v>CAPITÁN DE CORBETA AB (R.) SR.</v>
      </c>
      <c r="E177" s="44" t="str">
        <v>GERARDO KUNSTMANN CASAS</v>
      </c>
    </row>
    <row r="178" spans="2:5" ht="17" customHeight="1" x14ac:dyDescent="0.2">
      <c r="B178" s="41"/>
      <c r="C178" s="41">
        <v>214</v>
      </c>
      <c r="D178" s="46" t="str">
        <v>TENIENTE 1° AB SR.</v>
      </c>
      <c r="E178" s="44" t="str">
        <v xml:space="preserve">CHRISTOPHER HERNÁNDEZ PEDREROS </v>
      </c>
    </row>
    <row r="179" spans="2:5" ht="17" customHeight="1" x14ac:dyDescent="0.2">
      <c r="B179" s="41"/>
      <c r="C179" s="41">
        <v>215</v>
      </c>
      <c r="D179" s="46" t="str">
        <v xml:space="preserve">TENIENTE 1° OM AB SR. </v>
      </c>
      <c r="E179" s="42" t="str">
        <v xml:space="preserve">OSVALDO HIDALGO MORALES </v>
      </c>
    </row>
    <row r="180" spans="2:5" ht="17" customHeight="1" x14ac:dyDescent="0.2">
      <c r="B180" s="41"/>
      <c r="C180" s="41">
        <v>216</v>
      </c>
      <c r="D180" s="46" t="str">
        <v>TENIENTE 2° AB (R.) SR.</v>
      </c>
      <c r="E180" s="44" t="str">
        <v>SOFANOR BUSTAMANTE ALBORNOZ</v>
      </c>
    </row>
    <row r="181" spans="2:5" ht="17" customHeight="1" x14ac:dyDescent="0.2">
      <c r="B181" s="41"/>
      <c r="C181" s="41">
        <v>217</v>
      </c>
      <c r="D181" s="46" t="str">
        <v>TENIENTE 2° AB (R.) SR.</v>
      </c>
      <c r="E181" s="42" t="str">
        <v xml:space="preserve">JORGE GUTIÉRREZ GARAY   </v>
      </c>
    </row>
    <row r="182" spans="2:5" ht="17" customHeight="1" x14ac:dyDescent="0.2">
      <c r="B182" s="41"/>
      <c r="C182" s="41">
        <v>218</v>
      </c>
      <c r="D182" s="46" t="str">
        <v>SUBTENIENTE  SR.</v>
      </c>
      <c r="E182" s="42" t="str">
        <v>HÉCTOR DONOSO PACHECO</v>
      </c>
    </row>
    <row r="183" spans="2:5" ht="17" customHeight="1" x14ac:dyDescent="0.2">
      <c r="B183" s="41"/>
      <c r="C183" s="41">
        <v>219</v>
      </c>
      <c r="D183" s="46" t="str">
        <v xml:space="preserve">SUBTENIENTE RNY SRA. </v>
      </c>
      <c r="E183" s="46" t="str">
        <v>SOLEDAD VEGA CARDENAS</v>
      </c>
    </row>
    <row r="184" spans="2:5" ht="17" customHeight="1" x14ac:dyDescent="0.2">
      <c r="B184" s="41"/>
      <c r="C184" s="41">
        <v>220</v>
      </c>
      <c r="D184" s="46" t="str">
        <v>SRA.</v>
      </c>
      <c r="E184" s="46" t="str">
        <v>VERÓNICA VALLE SARAH</v>
      </c>
    </row>
    <row r="185" spans="2:5" ht="17" customHeight="1" x14ac:dyDescent="0.2">
      <c r="B185" s="41"/>
      <c r="C185" s="41">
        <v>221</v>
      </c>
      <c r="D185" s="46" t="str">
        <v>SRA.</v>
      </c>
      <c r="E185" s="46" t="str">
        <v>PAULA MORENO</v>
      </c>
    </row>
    <row r="186" spans="2:5" ht="17" customHeight="1" x14ac:dyDescent="0.2">
      <c r="B186" s="41"/>
      <c r="C186" s="41">
        <v>222</v>
      </c>
      <c r="D186" s="44" t="str">
        <v xml:space="preserve">SR. </v>
      </c>
      <c r="E186" s="44" t="str">
        <v>CAMILO DONOSO SCHMIDT</v>
      </c>
    </row>
    <row r="187" spans="2:5" ht="17" customHeight="1" x14ac:dyDescent="0.2">
      <c r="B187" s="41"/>
      <c r="C187" s="41">
        <v>223</v>
      </c>
      <c r="D187" s="46" t="str">
        <v>SRA.</v>
      </c>
      <c r="E187" s="46" t="str">
        <v>PATRICIA MANZOR MANZOR</v>
      </c>
    </row>
    <row r="188" spans="2:5" ht="17" customHeight="1" x14ac:dyDescent="0.2">
      <c r="B188" s="41"/>
      <c r="C188" s="41">
        <v>224</v>
      </c>
      <c r="D188" s="46" t="str">
        <v xml:space="preserve">SR. </v>
      </c>
      <c r="E188" s="42" t="str">
        <v>HÉCTOR DONOSO CASTILLO</v>
      </c>
    </row>
    <row r="189" spans="2:5" ht="17" customHeight="1" x14ac:dyDescent="0.2">
      <c r="B189" s="41"/>
      <c r="C189" s="41">
        <v>226</v>
      </c>
      <c r="D189" s="46" t="str">
        <v>SRA.</v>
      </c>
      <c r="E189" s="46" t="str">
        <v>ACOMPAÑANTE</v>
      </c>
    </row>
    <row r="190" spans="2:5" ht="17" customHeight="1" x14ac:dyDescent="0.2">
      <c r="B190" s="41"/>
      <c r="C190" s="41">
        <v>228</v>
      </c>
      <c r="D190" s="46" t="str">
        <v>SRA.</v>
      </c>
      <c r="E190" s="46" t="str">
        <v>ACOMPAÑANTE</v>
      </c>
    </row>
    <row r="191" spans="2:5" ht="17" customHeight="1" x14ac:dyDescent="0.2">
      <c r="B191" s="41"/>
      <c r="C191" s="41">
        <v>229</v>
      </c>
      <c r="D191" s="44" t="str">
        <v>CN AB</v>
      </c>
      <c r="E191" s="44" t="str">
        <v>JUAN RONCAGLIOLO PASTENE</v>
      </c>
    </row>
    <row r="192" spans="2:5" ht="17" customHeight="1" x14ac:dyDescent="0.2">
      <c r="B192" s="41"/>
      <c r="C192" s="41">
        <v>230</v>
      </c>
      <c r="D192" s="44" t="str">
        <v>SRA. RONCAGLIOLO</v>
      </c>
      <c r="E192" s="44" t="str">
        <v>ANGELINA GRUNERT HEIMPELL</v>
      </c>
    </row>
    <row r="193" spans="2:5" ht="17" customHeight="1" x14ac:dyDescent="0.2">
      <c r="B193" s="41"/>
      <c r="C193" s="41">
        <v>231</v>
      </c>
      <c r="D193" s="44" t="str">
        <v>CN AB</v>
      </c>
      <c r="E193" s="44" t="str">
        <v>GUILLERMO VIDAL HURTADO</v>
      </c>
    </row>
    <row r="194" spans="2:5" ht="17" customHeight="1" x14ac:dyDescent="0.2">
      <c r="B194" s="41"/>
      <c r="C194" s="41">
        <v>232</v>
      </c>
      <c r="D194" s="44" t="str">
        <v>SRA.</v>
      </c>
      <c r="E194" s="44" t="str">
        <v>ACOMPAÑANTE</v>
      </c>
    </row>
    <row r="195" spans="2:5" ht="17" customHeight="1" x14ac:dyDescent="0.2">
      <c r="B195" s="41"/>
      <c r="C195" s="41">
        <v>233</v>
      </c>
      <c r="D195" s="44" t="str">
        <v>FF.PP.</v>
      </c>
      <c r="E195" s="44" t="str">
        <v xml:space="preserve">CHRISTIAN MUÑOZ VARGAS </v>
      </c>
    </row>
    <row r="196" spans="2:5" ht="17" customHeight="1" x14ac:dyDescent="0.2">
      <c r="B196" s="41"/>
      <c r="C196" s="41">
        <v>234</v>
      </c>
      <c r="D196" s="44" t="str">
        <v>EC GDO 11 CONT.AUD.</v>
      </c>
      <c r="E196" s="46" t="str">
        <v xml:space="preserve">ROSA XIMENA FARÍAS CASTRO </v>
      </c>
    </row>
    <row r="197" spans="2:5" ht="17" customHeight="1" x14ac:dyDescent="0.2">
      <c r="B197" s="41"/>
      <c r="C197" s="41">
        <v>235</v>
      </c>
      <c r="D197" s="44" t="str">
        <v>EC GDO 9 CONT.AUD.</v>
      </c>
      <c r="E197" s="44" t="str">
        <v xml:space="preserve">PRISCILA CUADRA BOZZO  </v>
      </c>
    </row>
    <row r="198" spans="2:5" ht="17" customHeight="1" x14ac:dyDescent="0.2">
      <c r="B198" s="41"/>
      <c r="C198" s="41">
        <v>236</v>
      </c>
      <c r="D198" s="44" t="str">
        <v>EC GDO 12 ING.ADM.EMP.FZAS.</v>
      </c>
      <c r="E198" s="44" t="str">
        <v xml:space="preserve">YEROL CERDA DONOSO </v>
      </c>
    </row>
    <row r="199" spans="2:5" ht="17" customHeight="1" x14ac:dyDescent="0.2">
      <c r="B199" s="41"/>
      <c r="C199" s="41">
        <v>237</v>
      </c>
      <c r="D199" s="44" t="str">
        <v>EC GDO 8 ABOG.</v>
      </c>
      <c r="E199" s="44" t="str">
        <v xml:space="preserve">CAROLINA ESQUIVEL CAMPOS </v>
      </c>
    </row>
    <row r="200" spans="2:5" ht="17" customHeight="1" x14ac:dyDescent="0.2">
      <c r="B200" s="41"/>
      <c r="C200" s="41">
        <v>238</v>
      </c>
      <c r="D200" s="44" t="str">
        <v>EC GDO 12 CONT.AUD.</v>
      </c>
      <c r="E200" s="44" t="str">
        <v xml:space="preserve">FABRICIO LAZCANO MUÑOZ </v>
      </c>
    </row>
    <row r="201" spans="2:5" ht="17" customHeight="1" x14ac:dyDescent="0.2">
      <c r="B201" s="41"/>
      <c r="C201" s="41">
        <v>239</v>
      </c>
      <c r="D201" s="44" t="str">
        <v>EC GDO 10 FUNC ADM-CONT.AUD-CONT.GRAL.</v>
      </c>
      <c r="E201" s="44" t="str">
        <v xml:space="preserve">MUÑOZ LEVICOY GLADYS DE LAS ROSAS </v>
      </c>
    </row>
    <row r="202" spans="2:5" ht="17" customHeight="1" x14ac:dyDescent="0.2">
      <c r="B202" s="41"/>
      <c r="C202" s="41">
        <v>240</v>
      </c>
      <c r="D202" s="44" t="str">
        <v>PC</v>
      </c>
      <c r="E202" s="44" t="str">
        <v>CARLOS VIDAL STUARDO</v>
      </c>
    </row>
    <row r="203" spans="2:5" ht="17" customHeight="1" x14ac:dyDescent="0.2">
      <c r="B203" s="41"/>
      <c r="C203" s="41">
        <v>241</v>
      </c>
      <c r="D203" s="44" t="str">
        <v>HON</v>
      </c>
      <c r="E203" s="46" t="str">
        <v xml:space="preserve">VLADIMIR RECABARREN ESPARZA </v>
      </c>
    </row>
    <row r="204" spans="2:5" ht="17" customHeight="1" x14ac:dyDescent="0.2">
      <c r="B204" s="41"/>
      <c r="C204" s="41">
        <v>248</v>
      </c>
      <c r="D204" s="44" t="str">
        <v>SO (Ab.) (R.)</v>
      </c>
      <c r="E204" s="46" t="str">
        <v>JORGE ARAYA FREDES</v>
      </c>
    </row>
    <row r="205" spans="2:5" ht="17" customHeight="1" x14ac:dyDescent="0.2">
      <c r="B205" s="41"/>
      <c r="C205" s="41">
        <v>250</v>
      </c>
      <c r="D205" s="44" t="str">
        <v xml:space="preserve">SR. </v>
      </c>
      <c r="E205" s="44" t="str">
        <v>CARLOS GÓMEZ NAZER</v>
      </c>
    </row>
    <row r="206" spans="2:5" ht="17" customHeight="1" x14ac:dyDescent="0.2">
      <c r="B206" s="41"/>
      <c r="C206" s="41">
        <v>253</v>
      </c>
      <c r="D206" s="44" t="str">
        <v>SR.</v>
      </c>
      <c r="E206" s="44" t="str">
        <v>DAVID DURÁN CABEZA</v>
      </c>
    </row>
    <row r="207" spans="2:5" ht="17" customHeight="1" x14ac:dyDescent="0.2">
      <c r="B207" s="41"/>
      <c r="C207" s="41">
        <v>255</v>
      </c>
      <c r="D207" s="44" t="str">
        <v>SRA.</v>
      </c>
      <c r="E207" s="44" t="str">
        <v>PAULA CORTES VILLARROEL</v>
      </c>
    </row>
    <row r="208" spans="2:5" ht="17" customHeight="1" x14ac:dyDescent="0.2">
      <c r="B208" s="41"/>
      <c r="C208" s="41">
        <v>259</v>
      </c>
      <c r="D208" s="44" t="str">
        <v>CAPITÁN DE FRAGATA  AB SR.</v>
      </c>
      <c r="E208" s="47" t="str">
        <v>ANDRES ALVARADO VERA</v>
      </c>
    </row>
    <row r="209" spans="2:5" ht="17" customHeight="1" x14ac:dyDescent="0.2">
      <c r="B209" s="41"/>
      <c r="C209" s="41">
        <v>260</v>
      </c>
      <c r="D209" s="44" t="str">
        <v>CAPITÁN DE FRAGATA  AB SR.</v>
      </c>
      <c r="E209" s="47" t="str">
        <v>ABRAHAM ARAYA PECHKE</v>
      </c>
    </row>
    <row r="210" spans="2:5" ht="17" customHeight="1" x14ac:dyDescent="0.2">
      <c r="B210" s="41"/>
      <c r="C210" s="41">
        <v>261</v>
      </c>
      <c r="D210" s="44" t="str">
        <v>CAPITÁN DE FRAGATA  AB SR.</v>
      </c>
      <c r="E210" s="47" t="str">
        <v>MARIO GAJARDO  RUBINA</v>
      </c>
    </row>
    <row r="211" spans="2:5" ht="17" customHeight="1" x14ac:dyDescent="0.2">
      <c r="B211" s="41"/>
      <c r="C211" s="41">
        <v>262</v>
      </c>
      <c r="D211" s="44" t="str">
        <v>CAPITÁN DE FRAGATA  AB SR.</v>
      </c>
      <c r="E211" s="44" t="str">
        <v>CRISTIAN CONTRERAS SOBARZO</v>
      </c>
    </row>
    <row r="212" spans="2:5" ht="17" customHeight="1" x14ac:dyDescent="0.2">
      <c r="B212" s="41"/>
      <c r="C212" s="41">
        <v>263</v>
      </c>
      <c r="D212" s="44" t="str">
        <v xml:space="preserve">CAPITÁN DE CORBETA JT SRA. </v>
      </c>
      <c r="E212" s="44" t="str">
        <v>MA. VICTORIA SAN CRISTÓBAL BRAHM</v>
      </c>
    </row>
    <row r="213" spans="2:5" ht="17" customHeight="1" x14ac:dyDescent="0.2">
      <c r="B213" s="41"/>
      <c r="C213" s="41">
        <v>264</v>
      </c>
      <c r="D213" s="44" t="str">
        <v>TENIENTE 1° AB  Sr.</v>
      </c>
      <c r="E213" s="44" t="str">
        <v>JOQUIN VÉLIZ RAMIREZ</v>
      </c>
    </row>
    <row r="214" spans="2:5" ht="17" customHeight="1" x14ac:dyDescent="0.2">
      <c r="B214" s="41"/>
      <c r="C214" s="41">
        <v>265</v>
      </c>
      <c r="D214" s="44" t="str">
        <v>TENIENTE 1° AB  Sr.</v>
      </c>
      <c r="E214" s="44" t="str">
        <v>PEDRO GONZÁLEZ FONTAINE</v>
      </c>
    </row>
    <row r="215" spans="2:5" ht="17" customHeight="1" x14ac:dyDescent="0.2">
      <c r="B215" s="41"/>
      <c r="C215" s="41">
        <v>266</v>
      </c>
      <c r="D215" s="44" t="str">
        <v>TENIENTE 1° AB  Sr.</v>
      </c>
      <c r="E215" s="44" t="str">
        <v>LORETO GAETE GUTIÉRREZ</v>
      </c>
    </row>
    <row r="216" spans="2:5" ht="17" customHeight="1" x14ac:dyDescent="0.2">
      <c r="B216" s="41"/>
      <c r="C216" s="41">
        <v>267</v>
      </c>
      <c r="D216" s="44" t="str">
        <v>TENIENTE 1° AB  Sr.</v>
      </c>
      <c r="E216" s="44" t="str">
        <v>MATÍAS LABARCA PONCE</v>
      </c>
    </row>
    <row r="217" spans="2:5" ht="17" customHeight="1" x14ac:dyDescent="0.2">
      <c r="B217" s="41"/>
      <c r="C217" s="41">
        <v>268</v>
      </c>
      <c r="D217" s="44" t="str">
        <v>TENIENTE 1° AB  Sr.</v>
      </c>
      <c r="E217" s="44" t="str">
        <v>NICOLLE ZAPATA ARAYA</v>
      </c>
    </row>
    <row r="218" spans="2:5" ht="17" customHeight="1" x14ac:dyDescent="0.2">
      <c r="B218" s="41"/>
      <c r="C218" s="41">
        <v>269</v>
      </c>
      <c r="D218" s="44" t="str">
        <v>SUBOFICIAL MAYOR SR.</v>
      </c>
      <c r="E218" s="44" t="str">
        <v>GUILLERMO RAMOS SANTANDER</v>
      </c>
    </row>
    <row r="219" spans="2:5" ht="17" customHeight="1" x14ac:dyDescent="0.2">
      <c r="B219" s="41"/>
      <c r="C219" s="41">
        <v>270</v>
      </c>
      <c r="D219" s="44" t="str">
        <v>SUBOFICIAL MAYOR SR.</v>
      </c>
      <c r="E219" s="44" t="str">
        <v>PABLO DIAZ ARAYA</v>
      </c>
    </row>
    <row r="220" spans="2:5" ht="17" customHeight="1" x14ac:dyDescent="0.2">
      <c r="B220" s="41"/>
      <c r="C220" s="41">
        <v>271</v>
      </c>
      <c r="D220" s="44" t="str">
        <v>SUBOFICIAL MAYOR SRA.</v>
      </c>
      <c r="E220" s="44" t="str">
        <v>FABIOLA ALBARRÁN ASMAY</v>
      </c>
    </row>
    <row r="221" spans="2:5" ht="17" customHeight="1" x14ac:dyDescent="0.2">
      <c r="B221" s="41"/>
      <c r="C221" s="41">
        <v>272</v>
      </c>
      <c r="D221" s="42" t="str">
        <v>SUBOFICIAL MAYOR SR.</v>
      </c>
      <c r="E221" s="44" t="str">
        <v>VÍCTOR FUENTES MIRANDA</v>
      </c>
    </row>
    <row r="222" spans="2:5" ht="17" customHeight="1" x14ac:dyDescent="0.2">
      <c r="B222" s="41"/>
      <c r="C222" s="41">
        <v>273</v>
      </c>
      <c r="D222" s="44" t="str">
        <v>SUBOFICIAL MAYOR SR.</v>
      </c>
      <c r="E222" s="44" t="str">
        <v>CRISTIAN NAVARRETE DÍAZ</v>
      </c>
    </row>
    <row r="223" spans="2:5" ht="17" customHeight="1" x14ac:dyDescent="0.2">
      <c r="B223" s="41"/>
      <c r="C223" s="41">
        <v>274</v>
      </c>
      <c r="D223" s="44" t="str">
        <v>CADETE SR.</v>
      </c>
      <c r="E223" s="44" t="str">
        <v>ALFARO VERGARA GABRIEL OSVALDO </v>
      </c>
    </row>
    <row r="224" spans="2:5" ht="17" customHeight="1" x14ac:dyDescent="0.2">
      <c r="B224" s="41"/>
      <c r="C224" s="41">
        <v>275</v>
      </c>
      <c r="D224" s="42" t="str">
        <v>CADETE SR.</v>
      </c>
      <c r="E224" s="42" t="str">
        <v>CASTRO VERGARA CRISTHIAN ALFONSO </v>
      </c>
    </row>
    <row r="225" spans="2:5" ht="17" customHeight="1" x14ac:dyDescent="0.2">
      <c r="B225" s="41"/>
      <c r="C225" s="41">
        <v>276</v>
      </c>
      <c r="D225" s="42" t="str">
        <v>CADETE SR.</v>
      </c>
      <c r="E225" s="42" t="str">
        <v>DONOSO URZUA NICOLAS JESUS </v>
      </c>
    </row>
    <row r="226" spans="2:5" ht="17" customHeight="1" x14ac:dyDescent="0.2">
      <c r="B226" s="41"/>
      <c r="C226" s="41">
        <v>277</v>
      </c>
      <c r="D226" s="42" t="str">
        <v>CADETE SR.</v>
      </c>
      <c r="E226" s="42" t="str">
        <v>FIGUEROA SALDAÑA SEBASTIAN NICOLAS </v>
      </c>
    </row>
    <row r="227" spans="2:5" ht="17" customHeight="1" x14ac:dyDescent="0.2">
      <c r="B227" s="41"/>
      <c r="C227" s="41">
        <v>278</v>
      </c>
      <c r="D227" s="42" t="str">
        <v>CADETE SR.</v>
      </c>
      <c r="E227" s="42" t="str">
        <v>GALLEGOS GUZMAN ADOLFO IGNACIO </v>
      </c>
    </row>
    <row r="228" spans="2:5" ht="17" customHeight="1" x14ac:dyDescent="0.2">
      <c r="B228" s="41"/>
      <c r="C228" s="41">
        <v>279</v>
      </c>
      <c r="D228" s="44" t="str">
        <v>CADETE SR.</v>
      </c>
      <c r="E228" s="44" t="str">
        <v>OVIEDO MALDONADO ANTONIA BELEN </v>
      </c>
    </row>
    <row r="229" spans="2:5" ht="17" customHeight="1" x14ac:dyDescent="0.2">
      <c r="B229" s="41"/>
      <c r="C229" s="41">
        <v>280</v>
      </c>
      <c r="D229" s="44" t="str">
        <v>CADETE SR.</v>
      </c>
      <c r="E229" s="44" t="str">
        <v>PROVIDELL LLANOS BENJAMIN DAVID </v>
      </c>
    </row>
    <row r="230" spans="2:5" ht="17" customHeight="1" x14ac:dyDescent="0.2">
      <c r="B230" s="41"/>
      <c r="C230" s="41">
        <v>281</v>
      </c>
      <c r="D230" s="44" t="str">
        <v>CADETE SR.</v>
      </c>
      <c r="E230" s="44" t="str">
        <v>RIVAS MARCHANT FLORENCIA  </v>
      </c>
    </row>
    <row r="231" spans="2:5" ht="17" customHeight="1" x14ac:dyDescent="0.2">
      <c r="B231" s="41"/>
      <c r="C231" s="41">
        <v>282</v>
      </c>
      <c r="D231" s="44" t="str">
        <v>CADETE SR.</v>
      </c>
      <c r="E231" s="44" t="str">
        <v>ROJAS OLGUIN DANIEL ANTONIO </v>
      </c>
    </row>
    <row r="232" spans="2:5" ht="17" customHeight="1" x14ac:dyDescent="0.2">
      <c r="B232" s="41"/>
      <c r="C232" s="41">
        <v>283</v>
      </c>
      <c r="D232" s="44" t="str">
        <v>CADETE SR.</v>
      </c>
      <c r="E232" s="44" t="str">
        <v>COFRÉ MARÍN BÁRBARA YASMIN</v>
      </c>
    </row>
    <row r="233" spans="2:5" ht="17" customHeight="1" x14ac:dyDescent="0.2">
      <c r="B233" s="41"/>
      <c r="C233" s="41">
        <v>284</v>
      </c>
      <c r="D233" s="44" t="str">
        <v>CADETE SR.</v>
      </c>
      <c r="E233" s="44" t="str">
        <v>DÍAZ HENRÍQUEZ SEBASTIÁN NICOLÁS</v>
      </c>
    </row>
    <row r="234" spans="2:5" ht="17" customHeight="1" x14ac:dyDescent="0.2">
      <c r="B234" s="41"/>
      <c r="C234" s="41">
        <v>285</v>
      </c>
      <c r="D234" s="44" t="str">
        <v>CADETE SR.</v>
      </c>
      <c r="E234" s="44" t="str">
        <v>DONOSO UMAÑA ISMAEL ANTONIO</v>
      </c>
    </row>
    <row r="235" spans="2:5" ht="17" customHeight="1" x14ac:dyDescent="0.2">
      <c r="B235" s="41"/>
      <c r="C235" s="41">
        <v>286</v>
      </c>
      <c r="D235" s="44" t="str">
        <v>CADETE SR.</v>
      </c>
      <c r="E235" s="44" t="str">
        <v>RIVAS ESPINOZA DANIEL JOAQUÍN</v>
      </c>
    </row>
    <row r="236" spans="2:5" ht="17" customHeight="1" x14ac:dyDescent="0.2">
      <c r="B236" s="41"/>
      <c r="C236" s="41">
        <v>287</v>
      </c>
      <c r="D236" s="42" t="str">
        <v>CADETE SR.</v>
      </c>
      <c r="E236" s="42" t="str">
        <v>RIVERA PEREIRA JAVIERA FERNANDA</v>
      </c>
    </row>
    <row r="237" spans="2:5" ht="17" customHeight="1" x14ac:dyDescent="0.2">
      <c r="B237" s="41"/>
      <c r="C237" s="41">
        <v>288</v>
      </c>
      <c r="D237" s="44" t="str">
        <v>CADETE SR.</v>
      </c>
      <c r="E237" s="44" t="str">
        <v>TALVAC GARCÍA DANIELA XIMENA</v>
      </c>
    </row>
    <row r="238" spans="2:5" ht="17" customHeight="1" x14ac:dyDescent="0.2">
      <c r="B238" s="41"/>
      <c r="C238" s="41">
        <v>289</v>
      </c>
      <c r="D238" s="44" t="str">
        <v>CADETE SR.</v>
      </c>
      <c r="E238" s="44" t="str">
        <v>VÁSQUEZ HIDALGO EDUARDO ANDRÉS</v>
      </c>
    </row>
    <row r="239" spans="2:5" ht="17" customHeight="1" x14ac:dyDescent="0.2">
      <c r="B239" s="41"/>
      <c r="C239" s="41">
        <v>290</v>
      </c>
      <c r="D239" s="44" t="str">
        <v>CADETE SR.</v>
      </c>
      <c r="E239" s="44" t="str">
        <v>VERGARA ZAMORA VALENTINA</v>
      </c>
    </row>
    <row r="240" spans="2:5" ht="17" customHeight="1" x14ac:dyDescent="0.2">
      <c r="B240" s="41"/>
      <c r="C240" s="41">
        <v>291</v>
      </c>
      <c r="D240" s="44" t="str">
        <v>CONTRAALMIRANTE AB</v>
      </c>
      <c r="E240" s="44" t="str">
        <v>CARLOS ÓRDENES BARRIENTOS</v>
      </c>
    </row>
    <row r="241" spans="2:5" ht="17" customHeight="1" x14ac:dyDescent="0.2">
      <c r="B241" s="41"/>
      <c r="C241" s="41">
        <v>292</v>
      </c>
      <c r="D241" s="44" t="str">
        <v xml:space="preserve">S2 (Ab.) </v>
      </c>
      <c r="E241" s="44" t="str">
        <v xml:space="preserve">MARDONES OYARZO, DANIEL </v>
      </c>
    </row>
    <row r="242" spans="2:5" ht="17" customHeight="1" x14ac:dyDescent="0.2">
      <c r="B242" s="41"/>
      <c r="C242" s="41">
        <v>293</v>
      </c>
      <c r="D242" s="44" t="str">
        <v>SO (Ab.)</v>
      </c>
      <c r="E242" s="44" t="str">
        <v>ARAYA BALEIZAN SEBASTIÁN</v>
      </c>
    </row>
    <row r="243" spans="2:5" ht="17" customHeight="1" x14ac:dyDescent="0.2">
      <c r="B243" s="41"/>
      <c r="C243" s="41">
        <v>294</v>
      </c>
      <c r="D243" s="44" t="str">
        <v>CF AB</v>
      </c>
      <c r="E243" s="44" t="str">
        <v>ATAN RETAMALES, MANUEL</v>
      </c>
    </row>
    <row r="244" spans="2:5" ht="17" customHeight="1" x14ac:dyDescent="0.2">
      <c r="B244" s="41"/>
      <c r="C244" s="41">
        <v>295</v>
      </c>
      <c r="D244" s="42" t="str">
        <v xml:space="preserve">C1 (Ab.) </v>
      </c>
      <c r="E244" s="42" t="str">
        <v xml:space="preserve">QUILODRÁN QUILODRÁN, MASSIEL </v>
      </c>
    </row>
    <row r="245" spans="2:5" ht="17" customHeight="1" x14ac:dyDescent="0.2">
      <c r="B245" s="41"/>
      <c r="C245" s="41">
        <v>296</v>
      </c>
      <c r="D245" s="42" t="str">
        <v>CAPITÁN DE NAVÍO AB SR.</v>
      </c>
      <c r="E245" s="42" t="str">
        <v>HÉCTOR MANUEL DONOSO ASTORGA</v>
      </c>
    </row>
    <row r="246" spans="2:5" ht="17" customHeight="1" x14ac:dyDescent="0.2">
      <c r="B246" s="41"/>
      <c r="C246" s="41">
        <v>297</v>
      </c>
      <c r="D246" s="42" t="str">
        <v>ACOMPAÑANTE</v>
      </c>
      <c r="E246" s="42" t="str">
        <v>ACOMPAÑANTE CN AB DONOSO</v>
      </c>
    </row>
    <row r="247" spans="2:5" ht="17" customHeight="1" x14ac:dyDescent="0.2">
      <c r="B247" s="41"/>
      <c r="C247" s="41">
        <v>298</v>
      </c>
      <c r="D247" s="42" t="str">
        <v>CAPITÁN DE NAVÍO AB SR.</v>
      </c>
      <c r="E247" s="42" t="str">
        <v>CARLOS ZÚÑIGA GALLEGOS</v>
      </c>
    </row>
    <row r="248" spans="2:5" ht="17" customHeight="1" x14ac:dyDescent="0.2">
      <c r="B248" s="41"/>
      <c r="C248" s="41">
        <v>299</v>
      </c>
      <c r="D248" s="42" t="str">
        <v>ACOMPAÑANTE</v>
      </c>
      <c r="E248" s="42" t="str">
        <v>ACOMPAÑANTE CN AB ZUÑIGA ELIANA GONZÁLEZ BENÍTEZ</v>
      </c>
    </row>
    <row r="249" spans="2:5" ht="17" customHeight="1" x14ac:dyDescent="0.2">
      <c r="B249" s="41"/>
      <c r="C249" s="41">
        <v>300</v>
      </c>
      <c r="D249" s="42" t="str">
        <v>CAPITÁN DE FRAGATA AB (R.) SR.</v>
      </c>
      <c r="E249" s="42" t="str">
        <v>JAIME EDGARDO GÓMEZ VÁSQUEZ</v>
      </c>
    </row>
    <row r="250" spans="2:5" ht="17" customHeight="1" x14ac:dyDescent="0.2">
      <c r="B250" s="41"/>
      <c r="C250" s="41">
        <v>301</v>
      </c>
      <c r="D250" s="42" t="str">
        <v>ACOMPAÑANTE</v>
      </c>
      <c r="E250" s="42" t="str">
        <v>ACOMPAÑANTE CF AB GÓMEZ</v>
      </c>
    </row>
    <row r="251" spans="2:5" ht="17" customHeight="1" x14ac:dyDescent="0.2">
      <c r="B251" s="41"/>
      <c r="C251" s="41">
        <v>302</v>
      </c>
      <c r="D251" s="42" t="str">
        <v>CAPITÁN DE FRAGATA AB (R.) SR.</v>
      </c>
      <c r="E251" s="42" t="str">
        <v>HAROLDO ENRIQUE HOLMSTROM RIVERA</v>
      </c>
    </row>
    <row r="252" spans="2:5" ht="17" customHeight="1" x14ac:dyDescent="0.2">
      <c r="B252" s="41"/>
      <c r="C252" s="41">
        <v>303</v>
      </c>
      <c r="D252" s="42" t="str">
        <v>ACOMPAÑANTE</v>
      </c>
      <c r="E252" s="42" t="str">
        <v>ACOMPAÑANTE CF AB HOLMSTROM</v>
      </c>
    </row>
    <row r="253" spans="2:5" ht="17" customHeight="1" x14ac:dyDescent="0.2">
      <c r="B253" s="41"/>
      <c r="C253" s="41">
        <v>304</v>
      </c>
      <c r="D253" s="42" t="str">
        <v>SUBOFICIAL MAYOR AB SR.</v>
      </c>
      <c r="E253" s="42" t="str">
        <v xml:space="preserve">WALDO BORDONES BRIONES </v>
      </c>
    </row>
    <row r="254" spans="2:5" ht="17" customHeight="1" x14ac:dyDescent="0.2">
      <c r="B254" s="41"/>
      <c r="C254" s="41">
        <v>305</v>
      </c>
      <c r="D254" s="42" t="str">
        <v>ACOMPAÑANTE</v>
      </c>
      <c r="E254" s="42" t="str">
        <v>ACOMPAÑANTE SOM AB BORDONES</v>
      </c>
    </row>
    <row r="255" spans="2:5" ht="17" customHeight="1" x14ac:dyDescent="0.2">
      <c r="B255" s="41"/>
      <c r="C255" s="41">
        <v>306</v>
      </c>
      <c r="D255" s="42" t="str">
        <v>SUBOFICIAL MAYOR AB SR.</v>
      </c>
      <c r="E255" s="42" t="str">
        <v xml:space="preserve">VICTORIANO JAQUE MEDINA </v>
      </c>
    </row>
    <row r="256" spans="2:5" ht="17" customHeight="1" x14ac:dyDescent="0.2">
      <c r="B256" s="41"/>
      <c r="C256" s="41">
        <v>307</v>
      </c>
      <c r="D256" s="42" t="str">
        <v>ACOMPAÑANTE</v>
      </c>
      <c r="E256" s="42" t="str">
        <v>ACOMPAÑANTE SOM JAQUE</v>
      </c>
    </row>
    <row r="257" spans="2:5" ht="17" customHeight="1" x14ac:dyDescent="0.2">
      <c r="B257" s="41"/>
      <c r="C257" s="41">
        <v>310</v>
      </c>
      <c r="D257" s="42" t="str">
        <v>SUBOFICIAL</v>
      </c>
      <c r="E257" s="42" t="str">
        <v>LUIS RAMÍREZ PIZARRO</v>
      </c>
    </row>
    <row r="258" spans="2:5" ht="17" customHeight="1" x14ac:dyDescent="0.2">
      <c r="B258" s="41"/>
      <c r="C258" s="41">
        <v>311</v>
      </c>
      <c r="D258" s="42" t="str">
        <v>SUBOFICIAL</v>
      </c>
      <c r="E258" s="42" t="str">
        <v>JUAN YUIVAR VALENZUELA</v>
      </c>
    </row>
    <row r="259" spans="2:5" ht="17" customHeight="1" x14ac:dyDescent="0.2">
      <c r="B259" s="41"/>
      <c r="C259" s="41">
        <v>312</v>
      </c>
      <c r="D259" s="44" t="str">
        <v>SUBOFICIAL</v>
      </c>
      <c r="E259" s="44" t="str">
        <v>JUAN VALDIVIA ORELLANA</v>
      </c>
    </row>
    <row r="260" spans="2:5" ht="17" customHeight="1" x14ac:dyDescent="0.2">
      <c r="B260" s="41"/>
      <c r="C260" s="41">
        <v>313</v>
      </c>
      <c r="D260" s="44" t="str">
        <v>SUBOFICIAL</v>
      </c>
      <c r="E260" s="44" t="str">
        <v>ERASMO SEPÚLVEDA FIGUEROA</v>
      </c>
    </row>
    <row r="261" spans="2:5" ht="18" customHeight="1" x14ac:dyDescent="0.2">
      <c r="B261" s="41"/>
      <c r="C261" s="41">
        <v>314</v>
      </c>
      <c r="D261" s="44" t="str">
        <v>SUBOFICIAL</v>
      </c>
      <c r="E261" s="45" t="str">
        <v>CARLOS PETTERSEN MUÑOZ</v>
      </c>
    </row>
    <row r="262" spans="2:5" ht="17" customHeight="1" x14ac:dyDescent="0.2">
      <c r="B262" s="41"/>
      <c r="C262" s="41">
        <v>315</v>
      </c>
      <c r="D262" s="47" t="str">
        <v>SUBOFICIAL</v>
      </c>
      <c r="E262" s="47" t="str">
        <v>DANIEL SILVA PEREIRA</v>
      </c>
    </row>
    <row r="263" spans="2:5" ht="17" customHeight="1" x14ac:dyDescent="0.2">
      <c r="B263" s="41"/>
      <c r="C263" s="41">
        <v>316</v>
      </c>
      <c r="D263" s="47" t="str">
        <v>SUBOFICIAL MAYOR SR.</v>
      </c>
      <c r="E263" s="47" t="str">
        <v>EGON ANGULO BARRÍA</v>
      </c>
    </row>
    <row r="264" spans="2:5" ht="17" customHeight="1" x14ac:dyDescent="0.2">
      <c r="B264" s="41"/>
      <c r="C264" s="41">
        <v>317</v>
      </c>
      <c r="D264" s="47" t="str">
        <v>SUBOFICIAL MAYOR SR.</v>
      </c>
      <c r="E264" s="47" t="str">
        <v xml:space="preserve">JOSÉ CARDENAS VALENCIA </v>
      </c>
    </row>
    <row r="265" spans="2:5" ht="17" customHeight="1" x14ac:dyDescent="0.2">
      <c r="B265" s="41"/>
      <c r="C265" s="41">
        <v>318</v>
      </c>
      <c r="D265" s="47" t="str">
        <v>SUBOFICIAL MAYOR SR.</v>
      </c>
      <c r="E265" s="47" t="str">
        <v>JAIME GUAJARDO GÓMEZ</v>
      </c>
    </row>
    <row r="266" spans="2:5" ht="17" customHeight="1" x14ac:dyDescent="0.2">
      <c r="B266" s="41"/>
      <c r="C266" s="41">
        <v>319</v>
      </c>
      <c r="D266" s="47" t="str">
        <v>SUBOFICIAL MAYOR SR.</v>
      </c>
      <c r="E266" s="47" t="str">
        <v>MIGUEL ROA FERNÁNDEZ</v>
      </c>
    </row>
    <row r="267" spans="2:5" ht="17" customHeight="1" x14ac:dyDescent="0.2">
      <c r="B267" s="41"/>
      <c r="C267" s="41">
        <v>320</v>
      </c>
      <c r="D267" s="47" t="str">
        <v>SUBOFICIAL MAYOR SR.</v>
      </c>
      <c r="E267" s="47" t="str">
        <v>CARLOS BASTIDAS CARCAMO</v>
      </c>
    </row>
    <row r="268" spans="2:5" ht="17" customHeight="1" x14ac:dyDescent="0.2">
      <c r="B268" s="41"/>
      <c r="C268" s="41">
        <v>321</v>
      </c>
      <c r="D268" s="47" t="str">
        <v>SUBOFICIAL MAYOR SR.</v>
      </c>
      <c r="E268" s="47" t="str">
        <v>CRISTIAN TAPIA CORREA</v>
      </c>
    </row>
    <row r="269" spans="2:5" ht="17" customHeight="1" x14ac:dyDescent="0.2">
      <c r="B269" s="41"/>
      <c r="C269" s="41">
        <v>322</v>
      </c>
      <c r="D269" s="47" t="str">
        <v>SO PROF (EC.)</v>
      </c>
      <c r="E269" s="47" t="str">
        <v>PRISCILLA ARANDA DROGUETT</v>
      </c>
    </row>
    <row r="270" spans="2:5" ht="17" customHeight="1" x14ac:dyDescent="0.2">
      <c r="B270" s="41"/>
      <c r="C270" s="41">
        <v>323</v>
      </c>
      <c r="D270" s="47" t="str">
        <v>SO PROF (EC.)</v>
      </c>
      <c r="E270" s="42" t="str">
        <v>IVETTE ROLDÁN ZAMORA</v>
      </c>
    </row>
    <row r="271" spans="2:5" ht="17" customHeight="1" x14ac:dyDescent="0.2">
      <c r="B271" s="41"/>
      <c r="C271" s="41">
        <v>324</v>
      </c>
      <c r="D271" s="47" t="str">
        <v>SO (Ab.) (R.)</v>
      </c>
      <c r="E271" s="47" t="str">
        <v>LUIS ARANGUIZ GRANDON</v>
      </c>
    </row>
    <row r="272" spans="2:5" ht="17" customHeight="1" x14ac:dyDescent="0.2">
      <c r="B272" s="41"/>
      <c r="C272" s="41">
        <v>325</v>
      </c>
      <c r="D272" s="44" t="str">
        <v>SARGENTO 1° (Ab.)</v>
      </c>
      <c r="E272" s="44" t="str">
        <v>LORENZO ESCOBAR CORTES</v>
      </c>
    </row>
    <row r="273" spans="2:5" ht="17" customHeight="1" x14ac:dyDescent="0.2">
      <c r="B273" s="41"/>
      <c r="C273" s="41">
        <v>326</v>
      </c>
      <c r="D273" s="44" t="str">
        <v>EMPLEADA CIVIL</v>
      </c>
      <c r="E273" s="44" t="str">
        <v>SOLEDAD MUÑOZ ITURRIETA</v>
      </c>
    </row>
    <row r="274" spans="2:5" ht="17" customHeight="1" x14ac:dyDescent="0.2">
      <c r="B274" s="41"/>
      <c r="C274" s="41">
        <v>327</v>
      </c>
      <c r="D274" s="44" t="str">
        <v>EMPLEADA CIVIL</v>
      </c>
      <c r="E274" s="42" t="str">
        <v>MARÍA JOSÉ OSORIO CORTES</v>
      </c>
    </row>
    <row r="275" spans="2:5" ht="17" customHeight="1" x14ac:dyDescent="0.2">
      <c r="B275" s="41"/>
      <c r="C275" s="41">
        <v>328</v>
      </c>
      <c r="D275" s="44" t="str">
        <v>EMPLEADA CIVIL</v>
      </c>
      <c r="E275" s="44" t="str">
        <v>DANIELA PIZARRO CASTRO</v>
      </c>
    </row>
    <row r="276" spans="2:5" ht="17" customHeight="1" x14ac:dyDescent="0.2">
      <c r="B276" s="41"/>
      <c r="C276" s="41">
        <v>329</v>
      </c>
      <c r="D276" s="44" t="str">
        <v>PERSONAL A CONTRATA SR.</v>
      </c>
      <c r="E276" s="44" t="str">
        <v>IVÁN OPAZO AGUAYO</v>
      </c>
    </row>
    <row r="277" spans="2:5" ht="17" customHeight="1" x14ac:dyDescent="0.2">
      <c r="B277" s="41"/>
      <c r="C277" s="41">
        <v>330</v>
      </c>
      <c r="D277" s="44" t="str">
        <v>PERSONAL A CONTRATA SR.</v>
      </c>
      <c r="E277" s="44" t="str">
        <v>GISELA AGUILERA PÉREZ</v>
      </c>
    </row>
    <row r="278" spans="2:5" ht="17" customHeight="1" x14ac:dyDescent="0.2">
      <c r="B278" s="41"/>
      <c r="C278" s="41">
        <v>331</v>
      </c>
      <c r="D278" s="44" t="str">
        <v>PERSONAL A CONTRATA SR.</v>
      </c>
      <c r="E278" s="44" t="str">
        <v>OSCAR SALINAS RAMÍREZ</v>
      </c>
    </row>
    <row r="279" spans="2:5" ht="17" customHeight="1" x14ac:dyDescent="0.2">
      <c r="B279" s="41"/>
      <c r="C279" s="41">
        <v>332</v>
      </c>
      <c r="D279" s="44" t="str">
        <v xml:space="preserve">SRA. </v>
      </c>
      <c r="E279" s="44" t="str">
        <v>ELBA GARRO CALIXTO</v>
      </c>
    </row>
    <row r="280" spans="2:5" ht="17" customHeight="1" x14ac:dyDescent="0.2">
      <c r="B280" s="41"/>
      <c r="C280" s="41"/>
      <c r="D280" s="44"/>
      <c r="E280" s="44"/>
    </row>
    <row r="281" spans="2:5" ht="17" customHeight="1" x14ac:dyDescent="0.2">
      <c r="B281" s="41"/>
      <c r="C281" s="41"/>
      <c r="D281" s="44"/>
      <c r="E281" s="44"/>
    </row>
    <row r="282" spans="2:5" ht="17" customHeight="1" x14ac:dyDescent="0.2">
      <c r="B282" s="41"/>
      <c r="C282" s="41"/>
      <c r="D282" s="44"/>
      <c r="E282" s="44"/>
    </row>
    <row r="283" spans="2:5" ht="17" customHeight="1" x14ac:dyDescent="0.2">
      <c r="B283" s="41"/>
      <c r="C283" s="41"/>
      <c r="D283" s="44"/>
      <c r="E283" s="44"/>
    </row>
    <row r="284" spans="2:5" ht="17" customHeight="1" x14ac:dyDescent="0.2">
      <c r="B284" s="41"/>
      <c r="C284" s="41"/>
      <c r="D284" s="44"/>
      <c r="E284" s="44"/>
    </row>
    <row r="285" spans="2:5" ht="17" customHeight="1" x14ac:dyDescent="0.2">
      <c r="B285" s="41"/>
      <c r="C285" s="41"/>
      <c r="D285" s="44"/>
      <c r="E285" s="44"/>
    </row>
    <row r="286" spans="2:5" ht="17" customHeight="1" x14ac:dyDescent="0.2">
      <c r="B286" s="41"/>
      <c r="C286" s="41"/>
      <c r="D286" s="44"/>
      <c r="E286" s="44"/>
    </row>
    <row r="287" spans="2:5" ht="17" customHeight="1" x14ac:dyDescent="0.2">
      <c r="B287" s="41"/>
      <c r="C287" s="41"/>
      <c r="D287" s="44"/>
      <c r="E287" s="44"/>
    </row>
    <row r="288" spans="2:5" ht="17" customHeight="1" x14ac:dyDescent="0.2">
      <c r="B288" s="41"/>
      <c r="C288" s="41"/>
      <c r="D288" s="44"/>
      <c r="E288" s="44"/>
    </row>
    <row r="289" spans="2:5" ht="17" customHeight="1" x14ac:dyDescent="0.2">
      <c r="B289" s="41"/>
      <c r="C289" s="41"/>
      <c r="D289" s="44"/>
      <c r="E289" s="44"/>
    </row>
    <row r="290" spans="2:5" ht="17" customHeight="1" x14ac:dyDescent="0.2">
      <c r="B290" s="41"/>
      <c r="C290" s="41"/>
      <c r="D290" s="44"/>
      <c r="E290" s="44"/>
    </row>
    <row r="291" spans="2:5" ht="17" customHeight="1" x14ac:dyDescent="0.2">
      <c r="B291" s="41"/>
      <c r="C291" s="41"/>
      <c r="D291" s="44"/>
      <c r="E291" s="44"/>
    </row>
    <row r="292" spans="2:5" ht="17" customHeight="1" x14ac:dyDescent="0.2">
      <c r="B292" s="41"/>
      <c r="C292" s="41"/>
      <c r="D292" s="44"/>
      <c r="E292" s="44"/>
    </row>
    <row r="293" spans="2:5" ht="17" customHeight="1" x14ac:dyDescent="0.2">
      <c r="B293" s="41"/>
      <c r="C293" s="41"/>
      <c r="D293" s="44"/>
      <c r="E293" s="44"/>
    </row>
    <row r="294" spans="2:5" ht="17" customHeight="1" x14ac:dyDescent="0.2">
      <c r="B294" s="41"/>
      <c r="C294" s="41"/>
      <c r="D294" s="42"/>
      <c r="E294" s="42"/>
    </row>
    <row r="295" spans="2:5" ht="17" customHeight="1" x14ac:dyDescent="0.2">
      <c r="B295" s="41"/>
      <c r="C295" s="41"/>
      <c r="D295" s="42"/>
      <c r="E295" s="42"/>
    </row>
    <row r="296" spans="2:5" ht="17" customHeight="1" x14ac:dyDescent="0.2">
      <c r="B296" s="41"/>
      <c r="C296" s="41"/>
      <c r="D296" s="42"/>
      <c r="E296" s="42"/>
    </row>
    <row r="297" spans="2:5" ht="17" customHeight="1" x14ac:dyDescent="0.2">
      <c r="B297" s="41"/>
      <c r="C297" s="41"/>
      <c r="D297" s="42"/>
      <c r="E297" s="42"/>
    </row>
    <row r="298" spans="2:5" ht="17" customHeight="1" x14ac:dyDescent="0.2">
      <c r="B298" s="41"/>
      <c r="C298" s="41"/>
      <c r="D298" s="42"/>
      <c r="E298" s="42"/>
    </row>
    <row r="299" spans="2:5" ht="17" customHeight="1" x14ac:dyDescent="0.2">
      <c r="B299" s="41"/>
      <c r="C299" s="41"/>
      <c r="D299" s="46"/>
      <c r="E299" s="42"/>
    </row>
    <row r="300" spans="2:5" ht="17" customHeight="1" x14ac:dyDescent="0.2">
      <c r="B300" s="41"/>
      <c r="C300" s="41"/>
      <c r="D300" s="46"/>
      <c r="E300" s="42"/>
    </row>
    <row r="301" spans="2:5" ht="17" customHeight="1" x14ac:dyDescent="0.2">
      <c r="B301" s="41"/>
      <c r="C301" s="41"/>
      <c r="D301" s="46"/>
      <c r="E301" s="42"/>
    </row>
    <row r="302" spans="2:5" ht="36" customHeight="1" x14ac:dyDescent="0.2">
      <c r="B302" s="41"/>
      <c r="C302" s="41"/>
      <c r="D302" s="46"/>
      <c r="E302" s="48"/>
    </row>
    <row r="303" spans="2:5" ht="17" customHeight="1" x14ac:dyDescent="0.2">
      <c r="B303" s="41"/>
      <c r="C303" s="41"/>
      <c r="D303" s="46"/>
      <c r="E303" s="42"/>
    </row>
    <row r="304" spans="2:5" ht="17" customHeight="1" x14ac:dyDescent="0.2">
      <c r="B304" s="41"/>
      <c r="C304" s="41"/>
      <c r="D304" s="46"/>
      <c r="E304" s="42"/>
    </row>
    <row r="305" spans="2:5" ht="17" customHeight="1" x14ac:dyDescent="0.2">
      <c r="B305" s="41"/>
      <c r="C305" s="41"/>
      <c r="D305" s="46"/>
      <c r="E305" s="42"/>
    </row>
    <row r="306" spans="2:5" ht="17" customHeight="1" x14ac:dyDescent="0.2">
      <c r="B306" s="41"/>
      <c r="C306" s="41"/>
      <c r="D306" s="46"/>
      <c r="E306" s="42"/>
    </row>
    <row r="307" spans="2:5" ht="17" customHeight="1" x14ac:dyDescent="0.2">
      <c r="B307" s="41"/>
      <c r="C307" s="41"/>
      <c r="D307" s="46"/>
      <c r="E307" s="42"/>
    </row>
    <row r="308" spans="2:5" ht="17" customHeight="1" x14ac:dyDescent="0.2">
      <c r="B308" s="41"/>
      <c r="C308" s="41"/>
      <c r="D308" s="46"/>
      <c r="E308" s="42"/>
    </row>
    <row r="309" spans="2:5" ht="17" customHeight="1" x14ac:dyDescent="0.2">
      <c r="B309" s="41"/>
      <c r="C309" s="41"/>
      <c r="D309" s="46"/>
      <c r="E309" s="42"/>
    </row>
    <row r="310" spans="2:5" ht="17" customHeight="1" x14ac:dyDescent="0.2">
      <c r="B310" s="41"/>
      <c r="C310" s="41"/>
      <c r="D310" s="46"/>
      <c r="E310" s="42"/>
    </row>
    <row r="311" spans="2:5" ht="17" customHeight="1" x14ac:dyDescent="0.2">
      <c r="B311" s="41"/>
      <c r="C311" s="41"/>
      <c r="D311" s="46"/>
      <c r="E311" s="42"/>
    </row>
    <row r="312" spans="2:5" ht="17" customHeight="1" x14ac:dyDescent="0.2">
      <c r="B312" s="41"/>
      <c r="C312" s="41"/>
      <c r="D312" s="46"/>
      <c r="E312" s="42"/>
    </row>
    <row r="313" spans="2:5" ht="17" customHeight="1" x14ac:dyDescent="0.2">
      <c r="B313" s="41"/>
      <c r="C313" s="41"/>
      <c r="D313" s="44"/>
      <c r="E313" s="44"/>
    </row>
    <row r="314" spans="2:5" ht="17" customHeight="1" x14ac:dyDescent="0.2">
      <c r="B314" s="41"/>
      <c r="C314" s="41"/>
      <c r="D314" s="44"/>
      <c r="E314" s="44"/>
    </row>
    <row r="315" spans="2:5" ht="17" customHeight="1" x14ac:dyDescent="0.2">
      <c r="B315" s="41"/>
      <c r="C315" s="41"/>
      <c r="D315" s="44"/>
      <c r="E315" s="44"/>
    </row>
    <row r="316" spans="2:5" ht="17" customHeight="1" x14ac:dyDescent="0.2">
      <c r="B316" s="41"/>
      <c r="C316" s="41"/>
      <c r="D316" s="44"/>
      <c r="E316" s="44"/>
    </row>
    <row r="317" spans="2:5" ht="17" customHeight="1" x14ac:dyDescent="0.2">
      <c r="B317" s="41"/>
      <c r="C317" s="41"/>
      <c r="D317" s="44"/>
      <c r="E317" s="44"/>
    </row>
    <row r="318" spans="2:5" ht="17" customHeight="1" x14ac:dyDescent="0.2">
      <c r="B318" s="41"/>
      <c r="C318" s="41"/>
      <c r="D318" s="44"/>
      <c r="E318" s="44"/>
    </row>
    <row r="319" spans="2:5" ht="17" customHeight="1" x14ac:dyDescent="0.2">
      <c r="B319" s="41"/>
      <c r="C319" s="41"/>
      <c r="D319" s="46"/>
      <c r="E319" s="42"/>
    </row>
    <row r="320" spans="2:5" ht="17" customHeight="1" x14ac:dyDescent="0.2">
      <c r="B320" s="41"/>
      <c r="C320" s="41"/>
      <c r="D320" s="46"/>
      <c r="E320" s="42"/>
    </row>
    <row r="321" spans="2:5" ht="17" customHeight="1" x14ac:dyDescent="0.2">
      <c r="B321" s="41"/>
      <c r="C321" s="41"/>
      <c r="D321" s="46"/>
      <c r="E321" s="42"/>
    </row>
    <row r="322" spans="2:5" ht="17" customHeight="1" x14ac:dyDescent="0.2">
      <c r="B322" s="41"/>
      <c r="C322" s="41"/>
      <c r="D322" s="46"/>
      <c r="E322" s="42"/>
    </row>
    <row r="323" spans="2:5" ht="17" customHeight="1" x14ac:dyDescent="0.2">
      <c r="B323" s="41"/>
      <c r="C323" s="41"/>
      <c r="D323" s="42"/>
      <c r="E323" s="42"/>
    </row>
    <row r="324" spans="2:5" ht="17" customHeight="1" x14ac:dyDescent="0.2">
      <c r="B324" s="41"/>
      <c r="C324" s="41"/>
      <c r="D324" s="42"/>
      <c r="E324" s="42"/>
    </row>
    <row r="325" spans="2:5" ht="17" customHeight="1" x14ac:dyDescent="0.2">
      <c r="B325" s="41"/>
      <c r="C325" s="41"/>
      <c r="D325" s="42"/>
      <c r="E325" s="42"/>
    </row>
    <row r="326" spans="2:5" ht="17" customHeight="1" x14ac:dyDescent="0.2">
      <c r="B326" s="41"/>
      <c r="C326" s="41"/>
      <c r="D326" s="42"/>
      <c r="E326" s="42"/>
    </row>
    <row r="327" spans="2:5" ht="17" customHeight="1" x14ac:dyDescent="0.2">
      <c r="B327" s="41"/>
      <c r="C327" s="41"/>
      <c r="D327" s="42"/>
      <c r="E327" s="42"/>
    </row>
    <row r="328" spans="2:5" ht="17" customHeight="1" x14ac:dyDescent="0.2">
      <c r="B328" s="41"/>
      <c r="C328" s="41"/>
      <c r="D328" s="42"/>
      <c r="E328" s="42"/>
    </row>
    <row r="329" spans="2:5" ht="17" customHeight="1" x14ac:dyDescent="0.2">
      <c r="B329" s="41"/>
      <c r="C329" s="41"/>
      <c r="D329" s="46"/>
      <c r="E329" s="42"/>
    </row>
    <row r="330" spans="2:5" ht="17" customHeight="1" x14ac:dyDescent="0.2">
      <c r="B330" s="41"/>
      <c r="C330" s="41"/>
      <c r="D330" s="42"/>
      <c r="E330" s="42"/>
    </row>
    <row r="331" spans="2:5" ht="17" customHeight="1" x14ac:dyDescent="0.2">
      <c r="B331" s="41"/>
      <c r="C331" s="41"/>
      <c r="D331" s="42"/>
      <c r="E331" s="42"/>
    </row>
    <row r="332" spans="2:5" ht="17" customHeight="1" x14ac:dyDescent="0.2">
      <c r="B332" s="41"/>
      <c r="C332" s="41"/>
      <c r="D332" s="42"/>
      <c r="E332" s="42"/>
    </row>
    <row r="333" spans="2:5" ht="17" customHeight="1" x14ac:dyDescent="0.2">
      <c r="B333" s="41"/>
      <c r="C333" s="41"/>
      <c r="D333" s="42"/>
      <c r="E333" s="42"/>
    </row>
    <row r="334" spans="2:5" ht="17" customHeight="1" x14ac:dyDescent="0.2">
      <c r="B334" s="41"/>
      <c r="C334" s="41"/>
      <c r="D334" s="42"/>
      <c r="E334" s="42"/>
    </row>
    <row r="335" spans="2:5" ht="17" customHeight="1" x14ac:dyDescent="0.2">
      <c r="B335" s="41"/>
      <c r="C335" s="41"/>
      <c r="D335" s="42"/>
      <c r="E335" s="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U23"/>
  <sheetViews>
    <sheetView tabSelected="1" workbookViewId="0">
      <selection activeCell="P11" sqref="P11"/>
    </sheetView>
  </sheetViews>
  <sheetFormatPr baseColWidth="10" defaultRowHeight="16" x14ac:dyDescent="0.2"/>
  <cols>
    <col min="1" max="1" width="4.5" customWidth="1"/>
  </cols>
  <sheetData>
    <row r="3" spans="2:21" ht="22" customHeight="1" x14ac:dyDescent="0.2">
      <c r="B3" s="53" t="s">
        <v>421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</row>
    <row r="4" spans="2:21" ht="22" customHeight="1" x14ac:dyDescent="0.2"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23" customHeight="1" thickBot="1" x14ac:dyDescent="0.25">
      <c r="B5" s="1"/>
      <c r="C5" s="1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2:21" ht="16" customHeight="1" x14ac:dyDescent="0.2">
      <c r="B6" s="51" t="s">
        <v>422</v>
      </c>
      <c r="C6" s="3">
        <v>19</v>
      </c>
      <c r="D6" s="3">
        <v>17</v>
      </c>
      <c r="E6" s="4">
        <v>15</v>
      </c>
      <c r="F6" s="4">
        <v>13</v>
      </c>
      <c r="G6" s="4">
        <v>11</v>
      </c>
      <c r="H6" s="4">
        <v>9</v>
      </c>
      <c r="I6" s="4">
        <v>7</v>
      </c>
      <c r="J6" s="4">
        <v>5</v>
      </c>
      <c r="K6" s="4">
        <v>3</v>
      </c>
      <c r="L6" s="5">
        <v>1</v>
      </c>
      <c r="M6" s="4">
        <v>2</v>
      </c>
      <c r="N6" s="4">
        <v>4</v>
      </c>
      <c r="O6" s="4">
        <v>6</v>
      </c>
      <c r="P6" s="4">
        <v>8</v>
      </c>
      <c r="Q6" s="4">
        <v>10</v>
      </c>
      <c r="R6" s="4">
        <v>12</v>
      </c>
      <c r="S6" s="4">
        <v>14</v>
      </c>
      <c r="T6" s="4">
        <v>16</v>
      </c>
      <c r="U6" s="6">
        <v>18</v>
      </c>
    </row>
    <row r="7" spans="2:21" ht="53" customHeight="1" thickBot="1" x14ac:dyDescent="0.25">
      <c r="B7" s="52"/>
      <c r="C7" s="7" t="str">
        <f>IFERROR(_xlfn.XLOOKUP(C6,'LISTADO CONFIRMADOS '!$B$4:$B$335,'LISTADO CONFIRMADOS '!$E$4:$E$335,""),"")</f>
        <v/>
      </c>
      <c r="D7" s="8" t="str">
        <f>IFERROR(_xlfn.XLOOKUP(D6,'LISTADO CONFIRMADOS '!$B$4:$B$335,'LISTADO CONFIRMADOS '!$E$4:$E$335,""),"")</f>
        <v/>
      </c>
      <c r="E7" s="9" t="str">
        <f>IFERROR(_xlfn.XLOOKUP(E6,'LISTADO CONFIRMADOS '!$B$4:$B$335,'LISTADO CONFIRMADOS '!$E$4:$E$335,""),"")</f>
        <v/>
      </c>
      <c r="F7" s="9" t="str">
        <f>IFERROR(_xlfn.XLOOKUP(F6,'LISTADO CONFIRMADOS '!$B$4:$B$335,'LISTADO CONFIRMADOS '!$E$4:$E$335,""),"")</f>
        <v/>
      </c>
      <c r="G7" s="9" t="str">
        <f>IFERROR(_xlfn.XLOOKUP(G6,'LISTADO CONFIRMADOS '!$B$4:$B$335,'LISTADO CONFIRMADOS '!$E$4:$E$335,""),"")</f>
        <v/>
      </c>
      <c r="H7" s="9" t="str">
        <f>IFERROR(_xlfn.XLOOKUP(H6,'LISTADO CONFIRMADOS '!$B$4:$B$335,'LISTADO CONFIRMADOS '!$E$4:$E$335,""),"")</f>
        <v/>
      </c>
      <c r="I7" s="9" t="str">
        <f>IFERROR(_xlfn.XLOOKUP(I6,'LISTADO CONFIRMADOS '!$B$4:$B$335,'LISTADO CONFIRMADOS '!$E$4:$E$335,""),"")</f>
        <v/>
      </c>
      <c r="J7" s="9" t="str">
        <f>IFERROR(_xlfn.XLOOKUP(J6,'LISTADO CONFIRMADOS '!$B$4:$B$335,'LISTADO CONFIRMADOS '!$E$4:$E$335,""),"")</f>
        <v/>
      </c>
      <c r="K7" s="9" t="str">
        <f>IFERROR(_xlfn.XLOOKUP(K6,'LISTADO CONFIRMADOS '!$B$4:$B$335,'LISTADO CONFIRMADOS '!$E$4:$E$335,""),"")</f>
        <v/>
      </c>
      <c r="L7" s="9" t="str">
        <f>IFERROR(_xlfn.XLOOKUP(L6,'LISTADO CONFIRMADOS '!$B$4:$B$335,'LISTADO CONFIRMADOS '!$E$4:$E$335,""),"")</f>
        <v/>
      </c>
      <c r="M7" s="9" t="str">
        <f>IFERROR(_xlfn.XLOOKUP(M6,'LISTADO CONFIRMADOS '!$B$4:$B$335,'LISTADO CONFIRMADOS '!$E$4:$E$335,""),"")</f>
        <v/>
      </c>
      <c r="N7" s="9" t="str">
        <f>IFERROR(_xlfn.XLOOKUP(N6,'LISTADO CONFIRMADOS '!$B$4:$B$335,'LISTADO CONFIRMADOS '!$E$4:$E$335,""),"")</f>
        <v/>
      </c>
      <c r="O7" s="9" t="str">
        <f>IFERROR(_xlfn.XLOOKUP(O6,'LISTADO CONFIRMADOS '!$B$4:$B$335,'LISTADO CONFIRMADOS '!$E$4:$E$335,""),"")</f>
        <v/>
      </c>
      <c r="P7" s="9" t="str">
        <f>IFERROR(_xlfn.XLOOKUP(P6,'LISTADO CONFIRMADOS '!$B$4:$B$335,'LISTADO CONFIRMADOS '!$E$4:$E$335,""),"")</f>
        <v/>
      </c>
      <c r="Q7" s="9" t="str">
        <f>IFERROR(_xlfn.XLOOKUP(Q6,'LISTADO CONFIRMADOS '!$B$4:$B$335,'LISTADO CONFIRMADOS '!$E$4:$E$335,""),"")</f>
        <v/>
      </c>
      <c r="R7" s="9" t="str">
        <f>IFERROR(_xlfn.XLOOKUP(R6,'LISTADO CONFIRMADOS '!$B$4:$B$335,'LISTADO CONFIRMADOS '!$E$4:$E$335,""),"")</f>
        <v/>
      </c>
      <c r="S7" s="9" t="str">
        <f>IFERROR(_xlfn.XLOOKUP(S6,'LISTADO CONFIRMADOS '!$B$4:$B$335,'LISTADO CONFIRMADOS '!$E$4:$E$335,""),"")</f>
        <v/>
      </c>
      <c r="T7" s="9" t="str">
        <f>IFERROR(_xlfn.XLOOKUP(T6,'LISTADO CONFIRMADOS '!$B$4:$B$335,'LISTADO CONFIRMADOS '!$E$4:$E$335,""),"")</f>
        <v/>
      </c>
      <c r="U7" s="60" t="str">
        <f>IFERROR(_xlfn.XLOOKUP(U6,'LISTADO CONFIRMADOS '!$B$4:$B$335,'LISTADO CONFIRMADOS '!$E$4:$E$335,""),"")</f>
        <v/>
      </c>
    </row>
    <row r="8" spans="2:21" ht="16" customHeight="1" x14ac:dyDescent="0.2">
      <c r="B8" s="51" t="s">
        <v>423</v>
      </c>
      <c r="C8" s="3">
        <v>38</v>
      </c>
      <c r="D8" s="3">
        <v>36</v>
      </c>
      <c r="E8" s="3">
        <v>34</v>
      </c>
      <c r="F8" s="3">
        <v>32</v>
      </c>
      <c r="G8" s="3">
        <v>30</v>
      </c>
      <c r="H8" s="3">
        <v>28</v>
      </c>
      <c r="I8" s="3">
        <v>26</v>
      </c>
      <c r="J8" s="3">
        <v>24</v>
      </c>
      <c r="K8" s="3">
        <v>22</v>
      </c>
      <c r="L8" s="10">
        <v>20</v>
      </c>
      <c r="M8" s="3">
        <v>21</v>
      </c>
      <c r="N8" s="3">
        <v>23</v>
      </c>
      <c r="O8" s="3">
        <v>25</v>
      </c>
      <c r="P8" s="3">
        <v>27</v>
      </c>
      <c r="Q8" s="3">
        <v>29</v>
      </c>
      <c r="R8" s="3">
        <v>31</v>
      </c>
      <c r="S8" s="3">
        <v>33</v>
      </c>
      <c r="T8" s="3">
        <v>35</v>
      </c>
      <c r="U8" s="11">
        <v>37</v>
      </c>
    </row>
    <row r="9" spans="2:21" ht="31" customHeight="1" thickBot="1" x14ac:dyDescent="0.25">
      <c r="B9" s="52"/>
      <c r="C9" s="7" t="str">
        <f>IFERROR(_xlfn.XLOOKUP(C8,'LISTADO CONFIRMADOS '!$B$4:$B$335,'LISTADO CONFIRMADOS '!$E$4:$E$335,""),"")</f>
        <v/>
      </c>
      <c r="D9" s="12" t="str">
        <f>IFERROR(_xlfn.XLOOKUP(D8,'LISTADO CONFIRMADOS '!$B$4:$B$335,'LISTADO CONFIRMADOS '!$E$4:$E$335,""),"")</f>
        <v/>
      </c>
      <c r="E9" s="8" t="str">
        <f>IFERROR(_xlfn.XLOOKUP(E8,'LISTADO CONFIRMADOS '!$B$4:$B$335,'LISTADO CONFIRMADOS '!$E$4:$E$335,""),"")</f>
        <v/>
      </c>
      <c r="F9" s="13" t="str">
        <f>IFERROR(_xlfn.XLOOKUP(F8,'LISTADO CONFIRMADOS '!$B$4:$B$335,'LISTADO CONFIRMADOS '!$E$4:$E$335,""),"")</f>
        <v/>
      </c>
      <c r="G9" s="8" t="str">
        <f>IFERROR(_xlfn.XLOOKUP(G8,'LISTADO CONFIRMADOS '!$B$4:$B$335,'LISTADO CONFIRMADOS '!$E$4:$E$335,""),"")</f>
        <v/>
      </c>
      <c r="H9" s="8" t="str">
        <f>IFERROR(_xlfn.XLOOKUP(H8,'LISTADO CONFIRMADOS '!$B$4:$B$335,'LISTADO CONFIRMADOS '!$E$4:$E$335,""),"")</f>
        <v/>
      </c>
      <c r="I9" s="8" t="str">
        <f>IFERROR(_xlfn.XLOOKUP(I8,'LISTADO CONFIRMADOS '!$B$4:$B$335,'LISTADO CONFIRMADOS '!$E$4:$E$335,""),"")</f>
        <v/>
      </c>
      <c r="J9" s="8" t="str">
        <f>IFERROR(_xlfn.XLOOKUP(J8,'LISTADO CONFIRMADOS '!$B$4:$B$335,'LISTADO CONFIRMADOS '!$E$4:$E$335,""),"")</f>
        <v/>
      </c>
      <c r="K9" s="8" t="str">
        <f>IFERROR(_xlfn.XLOOKUP(K8,'LISTADO CONFIRMADOS '!$B$4:$B$335,'LISTADO CONFIRMADOS '!$E$4:$E$335,""),"")</f>
        <v/>
      </c>
      <c r="L9" s="8" t="str">
        <f>IFERROR(_xlfn.XLOOKUP(L8,'LISTADO CONFIRMADOS '!$B$4:$B$335,'LISTADO CONFIRMADOS '!$E$4:$E$335,""),"")</f>
        <v/>
      </c>
      <c r="M9" s="8" t="str">
        <f>IFERROR(_xlfn.XLOOKUP(M8,'LISTADO CONFIRMADOS '!$B$4:$B$335,'LISTADO CONFIRMADOS '!$E$4:$E$335,""),"")</f>
        <v/>
      </c>
      <c r="N9" s="8" t="str">
        <f>IFERROR(_xlfn.XLOOKUP(N8,'LISTADO CONFIRMADOS '!$B$4:$B$335,'LISTADO CONFIRMADOS '!$E$4:$E$335,""),"")</f>
        <v/>
      </c>
      <c r="O9" s="8" t="str">
        <f>IFERROR(_xlfn.XLOOKUP(O8,'LISTADO CONFIRMADOS '!$B$4:$B$335,'LISTADO CONFIRMADOS '!$E$4:$E$335,""),"")</f>
        <v/>
      </c>
      <c r="P9" s="8" t="str">
        <f>IFERROR(_xlfn.XLOOKUP(P8,'LISTADO CONFIRMADOS '!$B$4:$B$335,'LISTADO CONFIRMADOS '!$E$4:$E$335,""),"")</f>
        <v/>
      </c>
      <c r="Q9" s="8" t="str">
        <f>IFERROR(_xlfn.XLOOKUP(Q8,'LISTADO CONFIRMADOS '!$B$4:$B$335,'LISTADO CONFIRMADOS '!$E$4:$E$335,""),"")</f>
        <v/>
      </c>
      <c r="R9" s="8" t="str">
        <f>IFERROR(_xlfn.XLOOKUP(R8,'LISTADO CONFIRMADOS '!$B$4:$B$335,'LISTADO CONFIRMADOS '!$E$4:$E$335,""),"")</f>
        <v/>
      </c>
      <c r="S9" s="13" t="str">
        <f>IFERROR(_xlfn.XLOOKUP(S8,'LISTADO CONFIRMADOS '!$B$4:$B$335,'LISTADO CONFIRMADOS '!$E$4:$E$335,""),"")</f>
        <v/>
      </c>
      <c r="T9" s="12" t="str">
        <f>IFERROR(_xlfn.XLOOKUP(T8,'LISTADO CONFIRMADOS '!$B$4:$B$335,'LISTADO CONFIRMADOS '!$E$4:$E$335,""),"")</f>
        <v/>
      </c>
      <c r="U9" s="14" t="str">
        <f>IFERROR(_xlfn.XLOOKUP(U8,'LISTADO CONFIRMADOS '!$B$4:$B$335,'LISTADO CONFIRMADOS '!$E$4:$E$335,""),"")</f>
        <v/>
      </c>
    </row>
    <row r="10" spans="2:21" ht="16" customHeight="1" x14ac:dyDescent="0.2">
      <c r="B10" s="51" t="s">
        <v>424</v>
      </c>
      <c r="C10" s="3">
        <v>57</v>
      </c>
      <c r="D10" s="3">
        <v>55</v>
      </c>
      <c r="E10" s="15">
        <v>53</v>
      </c>
      <c r="F10" s="16">
        <v>51</v>
      </c>
      <c r="G10" s="16">
        <v>49</v>
      </c>
      <c r="H10" s="16">
        <v>47</v>
      </c>
      <c r="I10" s="16">
        <v>45</v>
      </c>
      <c r="J10" s="16">
        <v>43</v>
      </c>
      <c r="K10" s="16">
        <v>41</v>
      </c>
      <c r="L10" s="17">
        <v>39</v>
      </c>
      <c r="M10" s="16">
        <v>40</v>
      </c>
      <c r="N10" s="16">
        <v>42</v>
      </c>
      <c r="O10" s="16">
        <v>44</v>
      </c>
      <c r="P10" s="16">
        <v>46</v>
      </c>
      <c r="Q10" s="16">
        <v>48</v>
      </c>
      <c r="R10" s="16">
        <v>50</v>
      </c>
      <c r="S10" s="18">
        <v>52</v>
      </c>
      <c r="T10" s="18">
        <v>54</v>
      </c>
      <c r="U10" s="19">
        <v>56</v>
      </c>
    </row>
    <row r="11" spans="2:21" ht="35" customHeight="1" thickBot="1" x14ac:dyDescent="0.25">
      <c r="B11" s="55"/>
      <c r="C11" s="20" t="str">
        <f>IFERROR(_xlfn.XLOOKUP(C10,'LISTADO CONFIRMADOS '!$B$4:$B$335,'LISTADO CONFIRMADOS '!$E$4:$E$335,""),"")</f>
        <v/>
      </c>
      <c r="D11" s="12" t="str">
        <f>IFERROR(_xlfn.XLOOKUP(D10,'LISTADO CONFIRMADOS '!$B$4:$B$335,'LISTADO CONFIRMADOS '!$E$4:$E$335,""),"")</f>
        <v/>
      </c>
      <c r="E11" s="21" t="str">
        <f>IFERROR(_xlfn.XLOOKUP(E10,'LISTADO CONFIRMADOS '!$B$4:$B$335,'LISTADO CONFIRMADOS '!$E$4:$E$335,""),"")</f>
        <v/>
      </c>
      <c r="F11" s="12" t="str">
        <f>IFERROR(_xlfn.XLOOKUP(F10,'LISTADO CONFIRMADOS '!$B$4:$B$335,'LISTADO CONFIRMADOS '!$E$4:$E$335,""),"")</f>
        <v/>
      </c>
      <c r="G11" s="22" t="str">
        <f>IFERROR(_xlfn.XLOOKUP(G10,'LISTADO CONFIRMADOS '!$B$4:$B$335,'LISTADO CONFIRMADOS '!$E$4:$E$335,""),"")</f>
        <v/>
      </c>
      <c r="H11" s="22" t="str">
        <f>IFERROR(_xlfn.XLOOKUP(H10,'LISTADO CONFIRMADOS '!$B$4:$B$335,'LISTADO CONFIRMADOS '!$E$4:$E$335,""),"")</f>
        <v/>
      </c>
      <c r="I11" s="12" t="str">
        <f>IFERROR(_xlfn.XLOOKUP(I10,'LISTADO CONFIRMADOS '!$B$4:$B$335,'LISTADO CONFIRMADOS '!$E$4:$E$335,""),"")</f>
        <v/>
      </c>
      <c r="J11" s="12" t="str">
        <f>IFERROR(_xlfn.XLOOKUP(J10,'LISTADO CONFIRMADOS '!$B$4:$B$335,'LISTADO CONFIRMADOS '!$E$4:$E$335,""),"")</f>
        <v/>
      </c>
      <c r="K11" s="12" t="str">
        <f>IFERROR(_xlfn.XLOOKUP(K10,'LISTADO CONFIRMADOS '!$B$4:$B$335,'LISTADO CONFIRMADOS '!$E$4:$E$335,""),"")</f>
        <v/>
      </c>
      <c r="L11" s="12" t="str">
        <f>IFERROR(_xlfn.XLOOKUP(L10,'LISTADO CONFIRMADOS '!$B$4:$B$335,'LISTADO CONFIRMADOS '!$E$4:$E$335,""),"")</f>
        <v/>
      </c>
      <c r="M11" s="12" t="str">
        <f>IFERROR(_xlfn.XLOOKUP(M10,'LISTADO CONFIRMADOS '!$B$4:$B$335,'LISTADO CONFIRMADOS '!$E$4:$E$335,""),"")</f>
        <v/>
      </c>
      <c r="N11" s="12" t="str">
        <f>IFERROR(_xlfn.XLOOKUP(N10,'LISTADO CONFIRMADOS '!$B$4:$B$335,'LISTADO CONFIRMADOS '!$E$4:$E$335,""),"")</f>
        <v/>
      </c>
      <c r="O11" s="12" t="str">
        <f>IFERROR(_xlfn.XLOOKUP(O10,'LISTADO CONFIRMADOS '!$B$4:$B$335,'LISTADO CONFIRMADOS '!$E$4:$E$335,""),"")</f>
        <v/>
      </c>
      <c r="P11" s="12" t="str">
        <f>IFERROR(_xlfn.XLOOKUP(P10,'LISTADO CONFIRMADOS '!$B$4:$B$335,'LISTADO CONFIRMADOS '!$E$4:$E$335,""),"")</f>
        <v/>
      </c>
      <c r="Q11" s="12" t="str">
        <f>IFERROR(_xlfn.XLOOKUP(Q10,'LISTADO CONFIRMADOS '!$B$4:$B$335,'LISTADO CONFIRMADOS '!$E$4:$E$335,""),"")</f>
        <v/>
      </c>
      <c r="R11" s="12" t="str">
        <f>IFERROR(_xlfn.XLOOKUP(R10,'LISTADO CONFIRMADOS '!$B$4:$B$335,'LISTADO CONFIRMADOS '!$E$4:$E$335,""),"")</f>
        <v/>
      </c>
      <c r="S11" s="12" t="str">
        <f>IFERROR(_xlfn.XLOOKUP(S10,'LISTADO CONFIRMADOS '!$B$4:$B$335,'LISTADO CONFIRMADOS '!$E$4:$E$335,""),"")</f>
        <v/>
      </c>
      <c r="T11" s="12" t="str">
        <f>IFERROR(_xlfn.XLOOKUP(T10,'LISTADO CONFIRMADOS '!$B$4:$B$335,'LISTADO CONFIRMADOS '!$E$4:$E$335,""),"")</f>
        <v/>
      </c>
      <c r="U11" s="14" t="str">
        <f>IFERROR(_xlfn.XLOOKUP(U10,'LISTADO CONFIRMADOS '!$B$4:$B$335,'LISTADO CONFIRMADOS '!$E$4:$E$335,""),"")</f>
        <v/>
      </c>
    </row>
    <row r="12" spans="2:21" ht="16" customHeight="1" x14ac:dyDescent="0.2">
      <c r="B12" s="51" t="s">
        <v>425</v>
      </c>
      <c r="C12" s="3">
        <v>76</v>
      </c>
      <c r="D12" s="3">
        <v>74</v>
      </c>
      <c r="E12" s="23">
        <v>72</v>
      </c>
      <c r="F12" s="16">
        <v>70</v>
      </c>
      <c r="G12" s="16">
        <v>68</v>
      </c>
      <c r="H12" s="16">
        <v>66</v>
      </c>
      <c r="I12" s="16">
        <v>64</v>
      </c>
      <c r="J12" s="16">
        <v>62</v>
      </c>
      <c r="K12" s="16">
        <v>60</v>
      </c>
      <c r="L12" s="17">
        <v>58</v>
      </c>
      <c r="M12" s="16">
        <v>59</v>
      </c>
      <c r="N12" s="16">
        <v>61</v>
      </c>
      <c r="O12" s="16">
        <v>63</v>
      </c>
      <c r="P12" s="16">
        <v>65</v>
      </c>
      <c r="Q12" s="16">
        <v>67</v>
      </c>
      <c r="R12" s="16">
        <v>69</v>
      </c>
      <c r="S12" s="16">
        <v>71</v>
      </c>
      <c r="T12" s="16">
        <v>73</v>
      </c>
      <c r="U12" s="24">
        <v>75</v>
      </c>
    </row>
    <row r="13" spans="2:21" ht="36" customHeight="1" thickBot="1" x14ac:dyDescent="0.25">
      <c r="B13" s="55"/>
      <c r="C13" s="20" t="str">
        <f>IFERROR(_xlfn.XLOOKUP(C12,'LISTADO CONFIRMADOS '!$B$4:$B$335,'LISTADO CONFIRMADOS '!$E$4:$E$335,""),"")</f>
        <v/>
      </c>
      <c r="D13" s="12" t="str">
        <f>IFERROR(_xlfn.XLOOKUP(D12,'LISTADO CONFIRMADOS '!$B$4:$B$335,'LISTADO CONFIRMADOS '!$E$4:$E$335,""),"")</f>
        <v/>
      </c>
      <c r="E13" s="12" t="str">
        <f>IFERROR(_xlfn.XLOOKUP(E12,'LISTADO CONFIRMADOS '!$B$4:$B$335,'LISTADO CONFIRMADOS '!$E$4:$E$335,""),"")</f>
        <v/>
      </c>
      <c r="F13" s="12" t="str">
        <f>IFERROR(_xlfn.XLOOKUP(F12,'LISTADO CONFIRMADOS '!$B$4:$B$335,'LISTADO CONFIRMADOS '!$E$4:$E$335,""),"")</f>
        <v/>
      </c>
      <c r="G13" s="12" t="str">
        <f>IFERROR(_xlfn.XLOOKUP(G12,'LISTADO CONFIRMADOS '!$B$4:$B$335,'LISTADO CONFIRMADOS '!$E$4:$E$335,""),"")</f>
        <v/>
      </c>
      <c r="H13" s="12" t="str">
        <f>IFERROR(_xlfn.XLOOKUP(H12,'LISTADO CONFIRMADOS '!$B$4:$B$335,'LISTADO CONFIRMADOS '!$E$4:$E$335,""),"")</f>
        <v/>
      </c>
      <c r="I13" s="12" t="str">
        <f>IFERROR(_xlfn.XLOOKUP(I12,'LISTADO CONFIRMADOS '!$B$4:$B$335,'LISTADO CONFIRMADOS '!$E$4:$E$335,""),"")</f>
        <v/>
      </c>
      <c r="J13" s="12" t="str">
        <f>IFERROR(_xlfn.XLOOKUP(J12,'LISTADO CONFIRMADOS '!$B$4:$B$335,'LISTADO CONFIRMADOS '!$E$4:$E$335,""),"")</f>
        <v/>
      </c>
      <c r="K13" s="12" t="str">
        <f>IFERROR(_xlfn.XLOOKUP(K12,'LISTADO CONFIRMADOS '!$B$4:$B$335,'LISTADO CONFIRMADOS '!$E$4:$E$335,""),"")</f>
        <v/>
      </c>
      <c r="L13" s="12" t="str">
        <f>IFERROR(_xlfn.XLOOKUP(L12,'LISTADO CONFIRMADOS '!$B$4:$B$335,'LISTADO CONFIRMADOS '!$E$4:$E$335,""),"")</f>
        <v/>
      </c>
      <c r="M13" s="12" t="str">
        <f>IFERROR(_xlfn.XLOOKUP(M12,'LISTADO CONFIRMADOS '!$B$4:$B$335,'LISTADO CONFIRMADOS '!$E$4:$E$335,""),"")</f>
        <v/>
      </c>
      <c r="N13" s="12" t="str">
        <f>IFERROR(_xlfn.XLOOKUP(N12,'LISTADO CONFIRMADOS '!$B$4:$B$335,'LISTADO CONFIRMADOS '!$E$4:$E$335,""),"")</f>
        <v/>
      </c>
      <c r="O13" s="12" t="str">
        <f>IFERROR(_xlfn.XLOOKUP(O12,'LISTADO CONFIRMADOS '!$B$4:$B$335,'LISTADO CONFIRMADOS '!$E$4:$E$335,""),"")</f>
        <v/>
      </c>
      <c r="P13" s="12" t="str">
        <f>IFERROR(_xlfn.XLOOKUP(P12,'LISTADO CONFIRMADOS '!$B$4:$B$335,'LISTADO CONFIRMADOS '!$E$4:$E$335,""),"")</f>
        <v/>
      </c>
      <c r="Q13" s="12" t="str">
        <f>IFERROR(_xlfn.XLOOKUP(Q12,'LISTADO CONFIRMADOS '!$B$4:$B$335,'LISTADO CONFIRMADOS '!$E$4:$E$335,""),"")</f>
        <v/>
      </c>
      <c r="R13" s="12" t="str">
        <f>IFERROR(_xlfn.XLOOKUP(R12,'LISTADO CONFIRMADOS '!$B$4:$B$335,'LISTADO CONFIRMADOS '!$E$4:$E$335,""),"")</f>
        <v/>
      </c>
      <c r="S13" s="12" t="str">
        <f>IFERROR(_xlfn.XLOOKUP(S12,'LISTADO CONFIRMADOS '!$B$4:$B$335,'LISTADO CONFIRMADOS '!$E$4:$E$335,""),"")</f>
        <v/>
      </c>
      <c r="T13" s="12" t="str">
        <f>IFERROR(_xlfn.XLOOKUP(T12,'LISTADO CONFIRMADOS '!$B$4:$B$335,'LISTADO CONFIRMADOS '!$E$4:$E$335,""),"")</f>
        <v/>
      </c>
      <c r="U13" s="14" t="str">
        <f>IFERROR(_xlfn.XLOOKUP(U12,'LISTADO CONFIRMADOS '!$B$4:$B$335,'LISTADO CONFIRMADOS '!$E$4:$E$335,""),"")</f>
        <v/>
      </c>
    </row>
    <row r="14" spans="2:21" ht="16" customHeight="1" x14ac:dyDescent="0.2">
      <c r="B14" s="51" t="s">
        <v>426</v>
      </c>
      <c r="C14" s="3">
        <v>95</v>
      </c>
      <c r="D14" s="3">
        <v>93</v>
      </c>
      <c r="E14" s="16">
        <v>91</v>
      </c>
      <c r="F14" s="16">
        <v>89</v>
      </c>
      <c r="G14" s="16">
        <v>87</v>
      </c>
      <c r="H14" s="16">
        <v>85</v>
      </c>
      <c r="I14" s="16">
        <v>83</v>
      </c>
      <c r="J14" s="16">
        <v>81</v>
      </c>
      <c r="K14" s="16">
        <v>79</v>
      </c>
      <c r="L14" s="17">
        <v>77</v>
      </c>
      <c r="M14" s="16">
        <v>78</v>
      </c>
      <c r="N14" s="16">
        <v>80</v>
      </c>
      <c r="O14" s="16">
        <v>82</v>
      </c>
      <c r="P14" s="16">
        <v>84</v>
      </c>
      <c r="Q14" s="16">
        <v>86</v>
      </c>
      <c r="R14" s="16">
        <v>88</v>
      </c>
      <c r="S14" s="16">
        <v>90</v>
      </c>
      <c r="T14" s="16">
        <v>92</v>
      </c>
      <c r="U14" s="24">
        <v>94</v>
      </c>
    </row>
    <row r="15" spans="2:21" ht="35" customHeight="1" thickBot="1" x14ac:dyDescent="0.25">
      <c r="B15" s="55"/>
      <c r="C15" s="20" t="str">
        <f>IFERROR(_xlfn.XLOOKUP(C14,'LISTADO CONFIRMADOS '!$B$4:$B$335,'LISTADO CONFIRMADOS '!$E$4:$E$335,""),"")</f>
        <v/>
      </c>
      <c r="D15" s="12" t="str">
        <f>IFERROR(_xlfn.XLOOKUP(D14,'LISTADO CONFIRMADOS '!$B$4:$B$335,'LISTADO CONFIRMADOS '!$E$4:$E$335,""),"")</f>
        <v/>
      </c>
      <c r="E15" s="12" t="str">
        <f>IFERROR(_xlfn.XLOOKUP(E14,'LISTADO CONFIRMADOS '!$B$4:$B$335,'LISTADO CONFIRMADOS '!$E$4:$E$335,""),"")</f>
        <v/>
      </c>
      <c r="F15" s="12" t="str">
        <f>IFERROR(_xlfn.XLOOKUP(F14,'LISTADO CONFIRMADOS '!$B$4:$B$335,'LISTADO CONFIRMADOS '!$E$4:$E$335,""),"")</f>
        <v/>
      </c>
      <c r="G15" s="12" t="str">
        <f>IFERROR(_xlfn.XLOOKUP(G14,'LISTADO CONFIRMADOS '!$B$4:$B$335,'LISTADO CONFIRMADOS '!$E$4:$E$335,""),"")</f>
        <v/>
      </c>
      <c r="H15" s="12" t="str">
        <f>IFERROR(_xlfn.XLOOKUP(H14,'LISTADO CONFIRMADOS '!$B$4:$B$335,'LISTADO CONFIRMADOS '!$E$4:$E$335,""),"")</f>
        <v/>
      </c>
      <c r="I15" s="12" t="str">
        <f>IFERROR(_xlfn.XLOOKUP(I14,'LISTADO CONFIRMADOS '!$B$4:$B$335,'LISTADO CONFIRMADOS '!$E$4:$E$335,""),"")</f>
        <v/>
      </c>
      <c r="J15" s="12" t="str">
        <f>IFERROR(_xlfn.XLOOKUP(J14,'LISTADO CONFIRMADOS '!$B$4:$B$335,'LISTADO CONFIRMADOS '!$E$4:$E$335,""),"")</f>
        <v/>
      </c>
      <c r="K15" s="12" t="str">
        <f>IFERROR(_xlfn.XLOOKUP(K14,'LISTADO CONFIRMADOS '!$B$4:$B$335,'LISTADO CONFIRMADOS '!$E$4:$E$335,""),"")</f>
        <v/>
      </c>
      <c r="L15" s="12" t="str">
        <f>IFERROR(_xlfn.XLOOKUP(L14,'LISTADO CONFIRMADOS '!$B$4:$B$335,'LISTADO CONFIRMADOS '!$E$4:$E$335,""),"")</f>
        <v/>
      </c>
      <c r="M15" s="12" t="str">
        <f>IFERROR(_xlfn.XLOOKUP(M14,'LISTADO CONFIRMADOS '!$B$4:$B$335,'LISTADO CONFIRMADOS '!$E$4:$E$335,""),"")</f>
        <v/>
      </c>
      <c r="N15" s="12" t="str">
        <f>IFERROR(_xlfn.XLOOKUP(N14,'LISTADO CONFIRMADOS '!$B$4:$B$335,'LISTADO CONFIRMADOS '!$E$4:$E$335,""),"")</f>
        <v/>
      </c>
      <c r="O15" s="12" t="str">
        <f>IFERROR(_xlfn.XLOOKUP(O14,'LISTADO CONFIRMADOS '!$B$4:$B$335,'LISTADO CONFIRMADOS '!$E$4:$E$335,""),"")</f>
        <v/>
      </c>
      <c r="P15" s="12" t="str">
        <f>IFERROR(_xlfn.XLOOKUP(P14,'LISTADO CONFIRMADOS '!$B$4:$B$335,'LISTADO CONFIRMADOS '!$E$4:$E$335,""),"")</f>
        <v/>
      </c>
      <c r="Q15" s="12" t="str">
        <f>IFERROR(_xlfn.XLOOKUP(Q14,'LISTADO CONFIRMADOS '!$B$4:$B$335,'LISTADO CONFIRMADOS '!$E$4:$E$335,""),"")</f>
        <v/>
      </c>
      <c r="R15" s="12" t="str">
        <f>IFERROR(_xlfn.XLOOKUP(R14,'LISTADO CONFIRMADOS '!$B$4:$B$335,'LISTADO CONFIRMADOS '!$E$4:$E$335,""),"")</f>
        <v/>
      </c>
      <c r="S15" s="12" t="str">
        <f>IFERROR(_xlfn.XLOOKUP(S14,'LISTADO CONFIRMADOS '!$B$4:$B$335,'LISTADO CONFIRMADOS '!$E$4:$E$335,""),"")</f>
        <v/>
      </c>
      <c r="T15" s="12" t="str">
        <f>IFERROR(_xlfn.XLOOKUP(T14,'LISTADO CONFIRMADOS '!$B$4:$B$335,'LISTADO CONFIRMADOS '!$E$4:$E$335,""),"")</f>
        <v/>
      </c>
      <c r="U15" s="14" t="str">
        <f>IFERROR(_xlfn.XLOOKUP(U14,'LISTADO CONFIRMADOS '!$B$4:$B$335,'LISTADO CONFIRMADOS '!$E$4:$E$335,""),"")</f>
        <v/>
      </c>
    </row>
    <row r="16" spans="2:21" ht="16" customHeight="1" x14ac:dyDescent="0.2">
      <c r="B16" s="51" t="s">
        <v>427</v>
      </c>
      <c r="C16" s="3">
        <v>114</v>
      </c>
      <c r="D16" s="3">
        <v>112</v>
      </c>
      <c r="E16" s="16">
        <v>110</v>
      </c>
      <c r="F16" s="16">
        <v>108</v>
      </c>
      <c r="G16" s="16">
        <v>106</v>
      </c>
      <c r="H16" s="16">
        <v>104</v>
      </c>
      <c r="I16" s="16">
        <v>102</v>
      </c>
      <c r="J16" s="16">
        <v>100</v>
      </c>
      <c r="K16" s="16">
        <v>98</v>
      </c>
      <c r="L16" s="17">
        <v>96</v>
      </c>
      <c r="M16" s="16">
        <v>97</v>
      </c>
      <c r="N16" s="16">
        <v>99</v>
      </c>
      <c r="O16" s="16">
        <v>101</v>
      </c>
      <c r="P16" s="16">
        <v>103</v>
      </c>
      <c r="Q16" s="16">
        <v>105</v>
      </c>
      <c r="R16" s="16">
        <v>107</v>
      </c>
      <c r="S16" s="16">
        <v>109</v>
      </c>
      <c r="T16" s="16">
        <v>111</v>
      </c>
      <c r="U16" s="24">
        <v>113</v>
      </c>
    </row>
    <row r="17" spans="2:21" ht="36" customHeight="1" thickBot="1" x14ac:dyDescent="0.25">
      <c r="B17" s="55"/>
      <c r="C17" s="20" t="str">
        <f>IFERROR(_xlfn.XLOOKUP(C16,'LISTADO CONFIRMADOS '!$B$4:$B$335,'LISTADO CONFIRMADOS '!$E$4:$E$335,""),"")</f>
        <v/>
      </c>
      <c r="D17" s="12" t="str">
        <f>IFERROR(_xlfn.XLOOKUP(D16,'LISTADO CONFIRMADOS '!$B$4:$B$335,'LISTADO CONFIRMADOS '!$E$4:$E$335,""),"")</f>
        <v/>
      </c>
      <c r="E17" s="12" t="str">
        <f>IFERROR(_xlfn.XLOOKUP(E16,'LISTADO CONFIRMADOS '!$B$4:$B$335,'LISTADO CONFIRMADOS '!$E$4:$E$335,""),"")</f>
        <v/>
      </c>
      <c r="F17" s="12" t="str">
        <f>IFERROR(_xlfn.XLOOKUP(F16,'LISTADO CONFIRMADOS '!$B$4:$B$335,'LISTADO CONFIRMADOS '!$E$4:$E$335,""),"")</f>
        <v/>
      </c>
      <c r="G17" s="12" t="str">
        <f>IFERROR(_xlfn.XLOOKUP(G16,'LISTADO CONFIRMADOS '!$B$4:$B$335,'LISTADO CONFIRMADOS '!$E$4:$E$335,""),"")</f>
        <v/>
      </c>
      <c r="H17" s="12" t="str">
        <f>IFERROR(_xlfn.XLOOKUP(H16,'LISTADO CONFIRMADOS '!$B$4:$B$335,'LISTADO CONFIRMADOS '!$E$4:$E$335,""),"")</f>
        <v/>
      </c>
      <c r="I17" s="12" t="str">
        <f>IFERROR(_xlfn.XLOOKUP(I16,'LISTADO CONFIRMADOS '!$B$4:$B$335,'LISTADO CONFIRMADOS '!$E$4:$E$335,""),"")</f>
        <v/>
      </c>
      <c r="J17" s="22" t="str">
        <f>IFERROR(_xlfn.XLOOKUP(J16,'LISTADO CONFIRMADOS '!$B$4:$B$335,'LISTADO CONFIRMADOS '!$E$4:$E$335,""),"")</f>
        <v/>
      </c>
      <c r="K17" s="12" t="str">
        <f>IFERROR(_xlfn.XLOOKUP(K16,'LISTADO CONFIRMADOS '!$B$4:$B$335,'LISTADO CONFIRMADOS '!$E$4:$E$335,""),"")</f>
        <v/>
      </c>
      <c r="L17" s="12" t="str">
        <f>IFERROR(_xlfn.XLOOKUP(L16,'LISTADO CONFIRMADOS '!$B$4:$B$335,'LISTADO CONFIRMADOS '!$E$4:$E$335,""),"")</f>
        <v/>
      </c>
      <c r="M17" s="12" t="str">
        <f>IFERROR(_xlfn.XLOOKUP(M16,'LISTADO CONFIRMADOS '!$B$4:$B$335,'LISTADO CONFIRMADOS '!$E$4:$E$335,""),"")</f>
        <v/>
      </c>
      <c r="N17" s="12" t="str">
        <f>IFERROR(_xlfn.XLOOKUP(N16,'LISTADO CONFIRMADOS '!$B$4:$B$335,'LISTADO CONFIRMADOS '!$E$4:$E$335,""),"")</f>
        <v/>
      </c>
      <c r="O17" s="12" t="str">
        <f>IFERROR(_xlfn.XLOOKUP(O16,'LISTADO CONFIRMADOS '!$B$4:$B$335,'LISTADO CONFIRMADOS '!$E$4:$E$335,""),"")</f>
        <v/>
      </c>
      <c r="P17" s="12" t="str">
        <f>IFERROR(_xlfn.XLOOKUP(P16,'LISTADO CONFIRMADOS '!$B$4:$B$335,'LISTADO CONFIRMADOS '!$E$4:$E$335,""),"")</f>
        <v/>
      </c>
      <c r="Q17" s="12" t="str">
        <f>IFERROR(_xlfn.XLOOKUP(Q16,'LISTADO CONFIRMADOS '!$B$4:$B$335,'LISTADO CONFIRMADOS '!$E$4:$E$335,""),"")</f>
        <v/>
      </c>
      <c r="R17" s="12" t="str">
        <f>IFERROR(_xlfn.XLOOKUP(R16,'LISTADO CONFIRMADOS '!$B$4:$B$335,'LISTADO CONFIRMADOS '!$E$4:$E$335,""),"")</f>
        <v/>
      </c>
      <c r="S17" s="12" t="str">
        <f>IFERROR(_xlfn.XLOOKUP(S16,'LISTADO CONFIRMADOS '!$B$4:$B$335,'LISTADO CONFIRMADOS '!$E$4:$E$335,""),"")</f>
        <v/>
      </c>
      <c r="T17" s="12" t="str">
        <f>IFERROR(_xlfn.XLOOKUP(T16,'LISTADO CONFIRMADOS '!$B$4:$B$335,'LISTADO CONFIRMADOS '!$E$4:$E$335,""),"")</f>
        <v/>
      </c>
      <c r="U17" s="14" t="str">
        <f>IFERROR(_xlfn.XLOOKUP(U16,'LISTADO CONFIRMADOS '!$B$4:$B$335,'LISTADO CONFIRMADOS '!$E$4:$E$335,""),"")</f>
        <v/>
      </c>
    </row>
    <row r="18" spans="2:21" ht="16" customHeight="1" x14ac:dyDescent="0.2">
      <c r="B18" s="56" t="s">
        <v>428</v>
      </c>
      <c r="C18" s="25">
        <v>133</v>
      </c>
      <c r="D18" s="25">
        <v>131</v>
      </c>
      <c r="E18" s="25">
        <v>129</v>
      </c>
      <c r="F18" s="25">
        <v>127</v>
      </c>
      <c r="G18" s="25">
        <v>125</v>
      </c>
      <c r="H18" s="25">
        <v>123</v>
      </c>
      <c r="I18" s="25">
        <v>121</v>
      </c>
      <c r="J18" s="25">
        <v>119</v>
      </c>
      <c r="K18" s="25">
        <v>117</v>
      </c>
      <c r="L18" s="26">
        <v>115</v>
      </c>
      <c r="M18" s="25">
        <v>116</v>
      </c>
      <c r="N18" s="25">
        <v>118</v>
      </c>
      <c r="O18" s="25">
        <v>120</v>
      </c>
      <c r="P18" s="25">
        <v>122</v>
      </c>
      <c r="Q18" s="25">
        <v>124</v>
      </c>
      <c r="R18" s="25">
        <v>126</v>
      </c>
      <c r="S18" s="25">
        <v>128</v>
      </c>
      <c r="T18" s="25">
        <v>130</v>
      </c>
      <c r="U18" s="27">
        <v>132</v>
      </c>
    </row>
    <row r="19" spans="2:21" ht="35" customHeight="1" thickBot="1" x14ac:dyDescent="0.25">
      <c r="B19" s="56"/>
      <c r="C19" s="28" t="str">
        <f>IFERROR(_xlfn.XLOOKUP(C18,'LISTADO CONFIRMADOS '!$B$4:$B$335,'LISTADO CONFIRMADOS '!$E$4:$E$335,""),"")</f>
        <v/>
      </c>
      <c r="D19" s="28" t="str">
        <f>IFERROR(_xlfn.XLOOKUP(D18,'LISTADO CONFIRMADOS '!$B$4:$B$335,'LISTADO CONFIRMADOS '!$E$4:$E$335,""),"")</f>
        <v/>
      </c>
      <c r="E19" s="29" t="str">
        <f>IFERROR(_xlfn.XLOOKUP(E18,'LISTADO CONFIRMADOS '!$B$4:$B$335,'LISTADO CONFIRMADOS '!$E$4:$E$335,""),"")</f>
        <v/>
      </c>
      <c r="F19" s="30" t="str">
        <f>IFERROR(_xlfn.XLOOKUP(F18,'LISTADO CONFIRMADOS '!$B$4:$B$335,'LISTADO CONFIRMADOS '!$E$4:$E$335,""),"")</f>
        <v/>
      </c>
      <c r="G19" s="30" t="str">
        <f>IFERROR(_xlfn.XLOOKUP(G18,'LISTADO CONFIRMADOS '!$B$4:$B$335,'LISTADO CONFIRMADOS '!$E$4:$E$335,""),"")</f>
        <v/>
      </c>
      <c r="H19" s="30" t="str">
        <f>IFERROR(_xlfn.XLOOKUP(H18,'LISTADO CONFIRMADOS '!$B$4:$B$335,'LISTADO CONFIRMADOS '!$E$4:$E$335,""),"")</f>
        <v/>
      </c>
      <c r="I19" s="30" t="str">
        <f>IFERROR(_xlfn.XLOOKUP(I18,'LISTADO CONFIRMADOS '!$B$4:$B$335,'LISTADO CONFIRMADOS '!$E$4:$E$335,""),"")</f>
        <v/>
      </c>
      <c r="J19" s="30" t="str">
        <f>IFERROR(_xlfn.XLOOKUP(J18,'LISTADO CONFIRMADOS '!$B$4:$B$335,'LISTADO CONFIRMADOS '!$E$4:$E$335,""),"")</f>
        <v/>
      </c>
      <c r="K19" s="30" t="str">
        <f>IFERROR(_xlfn.XLOOKUP(K18,'LISTADO CONFIRMADOS '!$B$4:$B$335,'LISTADO CONFIRMADOS '!$E$4:$E$335,""),"")</f>
        <v/>
      </c>
      <c r="L19" s="31" t="str">
        <f>IFERROR(_xlfn.XLOOKUP(L18,'LISTADO CONFIRMADOS '!$B$4:$B$335,'LISTADO CONFIRMADOS '!$E$4:$E$335,""),"")</f>
        <v/>
      </c>
      <c r="M19" s="30" t="str">
        <f>IFERROR(_xlfn.XLOOKUP(M18,'LISTADO CONFIRMADOS '!$B$4:$B$335,'LISTADO CONFIRMADOS '!$E$4:$E$335,""),"")</f>
        <v/>
      </c>
      <c r="N19" s="30" t="str">
        <f>IFERROR(_xlfn.XLOOKUP(N18,'LISTADO CONFIRMADOS '!$B$4:$B$335,'LISTADO CONFIRMADOS '!$E$4:$E$335,""),"")</f>
        <v/>
      </c>
      <c r="O19" s="30" t="str">
        <f>IFERROR(_xlfn.XLOOKUP(O18,'LISTADO CONFIRMADOS '!$B$4:$B$335,'LISTADO CONFIRMADOS '!$E$4:$E$335,""),"")</f>
        <v/>
      </c>
      <c r="P19" s="30" t="str">
        <f>IFERROR(_xlfn.XLOOKUP(P18,'LISTADO CONFIRMADOS '!$B$4:$B$335,'LISTADO CONFIRMADOS '!$E$4:$E$335,""),"")</f>
        <v/>
      </c>
      <c r="Q19" s="30" t="str">
        <f>IFERROR(_xlfn.XLOOKUP(Q18,'LISTADO CONFIRMADOS '!$B$4:$B$335,'LISTADO CONFIRMADOS '!$E$4:$E$335,""),"")</f>
        <v/>
      </c>
      <c r="R19" s="30" t="str">
        <f>IFERROR(_xlfn.XLOOKUP(R18,'LISTADO CONFIRMADOS '!$B$4:$B$335,'LISTADO CONFIRMADOS '!$E$4:$E$335,""),"")</f>
        <v/>
      </c>
      <c r="S19" s="30" t="str">
        <f>IFERROR(_xlfn.XLOOKUP(S18,'LISTADO CONFIRMADOS '!$B$4:$B$335,'LISTADO CONFIRMADOS '!$E$4:$E$335,""),"")</f>
        <v/>
      </c>
      <c r="T19" s="32" t="str">
        <f>IFERROR(_xlfn.XLOOKUP(T18,'LISTADO CONFIRMADOS '!$B$4:$B$335,'LISTADO CONFIRMADOS '!$E$4:$E$335,""),"")</f>
        <v/>
      </c>
      <c r="U19" s="33" t="str">
        <f>IFERROR(_xlfn.XLOOKUP(U18,'LISTADO CONFIRMADOS '!$B$4:$B$335,'LISTADO CONFIRMADOS '!$E$4:$E$335,""),"")</f>
        <v/>
      </c>
    </row>
    <row r="20" spans="2:21" ht="16" customHeight="1" x14ac:dyDescent="0.2">
      <c r="B20" s="58" t="s">
        <v>429</v>
      </c>
      <c r="C20" s="3">
        <v>152</v>
      </c>
      <c r="D20" s="3">
        <v>150</v>
      </c>
      <c r="E20" s="3">
        <v>148</v>
      </c>
      <c r="F20" s="3">
        <v>146</v>
      </c>
      <c r="G20" s="3">
        <v>144</v>
      </c>
      <c r="H20" s="3">
        <v>142</v>
      </c>
      <c r="I20" s="3">
        <v>140</v>
      </c>
      <c r="J20" s="3">
        <v>138</v>
      </c>
      <c r="K20" s="3">
        <v>136</v>
      </c>
      <c r="L20" s="10">
        <v>134</v>
      </c>
      <c r="M20" s="3">
        <v>135</v>
      </c>
      <c r="N20" s="3">
        <v>137</v>
      </c>
      <c r="O20" s="3">
        <v>139</v>
      </c>
      <c r="P20" s="3">
        <v>141</v>
      </c>
      <c r="Q20" s="3">
        <v>143</v>
      </c>
      <c r="R20" s="3">
        <v>145</v>
      </c>
      <c r="S20" s="3">
        <v>147</v>
      </c>
      <c r="T20" s="3">
        <v>149</v>
      </c>
      <c r="U20" s="11">
        <v>151</v>
      </c>
    </row>
    <row r="21" spans="2:21" ht="40" customHeight="1" thickBot="1" x14ac:dyDescent="0.25">
      <c r="B21" s="59"/>
      <c r="C21" s="28" t="str">
        <f>IFERROR(_xlfn.XLOOKUP(C20,'LISTADO CONFIRMADOS '!$B$4:$B$335,'LISTADO CONFIRMADOS '!$E$4:$E$335,""),"")</f>
        <v/>
      </c>
      <c r="D21" s="28" t="str">
        <f>IFERROR(_xlfn.XLOOKUP(D20,'LISTADO CONFIRMADOS '!$B$4:$B$335,'LISTADO CONFIRMADOS '!$E$4:$E$335,""),"")</f>
        <v/>
      </c>
      <c r="E21" s="29" t="str">
        <f>IFERROR(_xlfn.XLOOKUP(E20,'LISTADO CONFIRMADOS '!$B$4:$B$335,'LISTADO CONFIRMADOS '!$E$4:$E$335,""),"")</f>
        <v/>
      </c>
      <c r="F21" s="30" t="str">
        <f>IFERROR(_xlfn.XLOOKUP(F20,'LISTADO CONFIRMADOS '!$B$4:$B$335,'LISTADO CONFIRMADOS '!$E$4:$E$335,""),"")</f>
        <v/>
      </c>
      <c r="G21" s="30" t="str">
        <f>IFERROR(_xlfn.XLOOKUP(G20,'LISTADO CONFIRMADOS '!$B$4:$B$335,'LISTADO CONFIRMADOS '!$E$4:$E$335,""),"")</f>
        <v/>
      </c>
      <c r="H21" s="30" t="str">
        <f>IFERROR(_xlfn.XLOOKUP(H20,'LISTADO CONFIRMADOS '!$B$4:$B$335,'LISTADO CONFIRMADOS '!$E$4:$E$335,""),"")</f>
        <v/>
      </c>
      <c r="I21" s="30" t="str">
        <f>IFERROR(_xlfn.XLOOKUP(I20,'LISTADO CONFIRMADOS '!$B$4:$B$335,'LISTADO CONFIRMADOS '!$E$4:$E$335,""),"")</f>
        <v/>
      </c>
      <c r="J21" s="30" t="str">
        <f>IFERROR(_xlfn.XLOOKUP(J20,'LISTADO CONFIRMADOS '!$B$4:$B$335,'LISTADO CONFIRMADOS '!$E$4:$E$335,""),"")</f>
        <v/>
      </c>
      <c r="K21" s="30" t="str">
        <f>IFERROR(_xlfn.XLOOKUP(K20,'LISTADO CONFIRMADOS '!$B$4:$B$335,'LISTADO CONFIRMADOS '!$E$4:$E$335,""),"")</f>
        <v/>
      </c>
      <c r="L21" s="31" t="str">
        <f>IFERROR(_xlfn.XLOOKUP(L20,'LISTADO CONFIRMADOS '!$B$4:$B$335,'LISTADO CONFIRMADOS '!$E$4:$E$335,""),"")</f>
        <v/>
      </c>
      <c r="M21" s="30" t="str">
        <f>IFERROR(_xlfn.XLOOKUP(M20,'LISTADO CONFIRMADOS '!$B$4:$B$335,'LISTADO CONFIRMADOS '!$E$4:$E$335,""),"")</f>
        <v/>
      </c>
      <c r="N21" s="30" t="str">
        <f>IFERROR(_xlfn.XLOOKUP(N20,'LISTADO CONFIRMADOS '!$B$4:$B$335,'LISTADO CONFIRMADOS '!$E$4:$E$335,""),"")</f>
        <v/>
      </c>
      <c r="O21" s="30" t="str">
        <f>IFERROR(_xlfn.XLOOKUP(O20,'LISTADO CONFIRMADOS '!$B$4:$B$335,'LISTADO CONFIRMADOS '!$E$4:$E$335,""),"")</f>
        <v/>
      </c>
      <c r="P21" s="30" t="str">
        <f>IFERROR(_xlfn.XLOOKUP(P20,'LISTADO CONFIRMADOS '!$B$4:$B$335,'LISTADO CONFIRMADOS '!$E$4:$E$335,""),"")</f>
        <v/>
      </c>
      <c r="Q21" s="30" t="str">
        <f>IFERROR(_xlfn.XLOOKUP(Q20,'LISTADO CONFIRMADOS '!$B$4:$B$335,'LISTADO CONFIRMADOS '!$E$4:$E$335,""),"")</f>
        <v/>
      </c>
      <c r="R21" s="30" t="str">
        <f>IFERROR(_xlfn.XLOOKUP(R20,'LISTADO CONFIRMADOS '!$B$4:$B$335,'LISTADO CONFIRMADOS '!$E$4:$E$335,""),"")</f>
        <v/>
      </c>
      <c r="S21" s="30" t="str">
        <f>IFERROR(_xlfn.XLOOKUP(S20,'LISTADO CONFIRMADOS '!$B$4:$B$335,'LISTADO CONFIRMADOS '!$E$4:$E$335,""),"")</f>
        <v/>
      </c>
      <c r="T21" s="32" t="str">
        <f>IFERROR(_xlfn.XLOOKUP(T20,'LISTADO CONFIRMADOS '!$B$4:$B$335,'LISTADO CONFIRMADOS '!$E$4:$E$335,""),"")</f>
        <v/>
      </c>
      <c r="U21" s="33" t="str">
        <f>IFERROR(_xlfn.XLOOKUP(U20,'LISTADO CONFIRMADOS '!$B$4:$B$335,'LISTADO CONFIRMADOS '!$E$4:$E$335,""),"")</f>
        <v/>
      </c>
    </row>
    <row r="22" spans="2:21" ht="16" customHeight="1" x14ac:dyDescent="0.2">
      <c r="B22" s="51" t="s">
        <v>430</v>
      </c>
      <c r="C22" s="3">
        <v>171</v>
      </c>
      <c r="D22" s="3">
        <v>169</v>
      </c>
      <c r="E22" s="3">
        <v>167</v>
      </c>
      <c r="F22" s="3">
        <v>165</v>
      </c>
      <c r="G22" s="3">
        <v>163</v>
      </c>
      <c r="H22" s="3">
        <v>161</v>
      </c>
      <c r="I22" s="3">
        <v>159</v>
      </c>
      <c r="J22" s="3">
        <v>157</v>
      </c>
      <c r="K22" s="3">
        <v>155</v>
      </c>
      <c r="L22" s="10">
        <v>153</v>
      </c>
      <c r="M22" s="3">
        <v>154</v>
      </c>
      <c r="N22" s="3">
        <v>156</v>
      </c>
      <c r="O22" s="3">
        <v>158</v>
      </c>
      <c r="P22" s="3">
        <v>160</v>
      </c>
      <c r="Q22" s="3">
        <v>162</v>
      </c>
      <c r="R22" s="3">
        <v>164</v>
      </c>
      <c r="S22" s="3">
        <v>166</v>
      </c>
      <c r="T22" s="3">
        <v>168</v>
      </c>
      <c r="U22" s="11">
        <v>170</v>
      </c>
    </row>
    <row r="23" spans="2:21" ht="32" customHeight="1" thickBot="1" x14ac:dyDescent="0.25">
      <c r="B23" s="57"/>
      <c r="C23" s="34" t="str">
        <f>IFERROR(_xlfn.XLOOKUP(C22,'LISTADO CONFIRMADOS '!$B$4:$B$335,'LISTADO CONFIRMADOS '!$E$4:$E$335,""),"")</f>
        <v/>
      </c>
      <c r="D23" s="34" t="str">
        <f>IFERROR(_xlfn.XLOOKUP(D22,'LISTADO CONFIRMADOS '!$B$4:$B$335,'LISTADO CONFIRMADOS '!$E$4:$E$335,""),"")</f>
        <v/>
      </c>
      <c r="E23" s="35" t="str">
        <f>IFERROR(_xlfn.XLOOKUP(E22,'LISTADO CONFIRMADOS '!$B$4:$B$335,'LISTADO CONFIRMADOS '!$E$4:$E$335,""),"")</f>
        <v/>
      </c>
      <c r="F23" s="36" t="str">
        <f>IFERROR(_xlfn.XLOOKUP(F22,'LISTADO CONFIRMADOS '!$B$4:$B$335,'LISTADO CONFIRMADOS '!$E$4:$E$335,""),"")</f>
        <v/>
      </c>
      <c r="G23" s="36" t="str">
        <f>IFERROR(_xlfn.XLOOKUP(G22,'LISTADO CONFIRMADOS '!$B$4:$B$335,'LISTADO CONFIRMADOS '!$E$4:$E$335,""),"")</f>
        <v/>
      </c>
      <c r="H23" s="36" t="str">
        <f>IFERROR(_xlfn.XLOOKUP(H22,'LISTADO CONFIRMADOS '!$B$4:$B$335,'LISTADO CONFIRMADOS '!$E$4:$E$335,""),"")</f>
        <v/>
      </c>
      <c r="I23" s="36" t="str">
        <f>IFERROR(_xlfn.XLOOKUP(I22,'LISTADO CONFIRMADOS '!$B$4:$B$335,'LISTADO CONFIRMADOS '!$E$4:$E$335,""),"")</f>
        <v/>
      </c>
      <c r="J23" s="36" t="str">
        <f>IFERROR(_xlfn.XLOOKUP(J22,'LISTADO CONFIRMADOS '!$B$4:$B$335,'LISTADO CONFIRMADOS '!$E$4:$E$335,""),"")</f>
        <v/>
      </c>
      <c r="K23" s="36" t="str">
        <f>IFERROR(_xlfn.XLOOKUP(K22,'LISTADO CONFIRMADOS '!$B$4:$B$335,'LISTADO CONFIRMADOS '!$E$4:$E$335,""),"")</f>
        <v/>
      </c>
      <c r="L23" s="36" t="str">
        <f>IFERROR(_xlfn.XLOOKUP(L22,'LISTADO CONFIRMADOS '!$B$4:$B$335,'LISTADO CONFIRMADOS '!$E$4:$E$335,""),"")</f>
        <v/>
      </c>
      <c r="M23" s="36" t="str">
        <f>IFERROR(_xlfn.XLOOKUP(M22,'LISTADO CONFIRMADOS '!$B$4:$B$335,'LISTADO CONFIRMADOS '!$E$4:$E$335,""),"")</f>
        <v/>
      </c>
      <c r="N23" s="36" t="str">
        <f>IFERROR(_xlfn.XLOOKUP(N22,'LISTADO CONFIRMADOS '!$B$4:$B$335,'LISTADO CONFIRMADOS '!$E$4:$E$335,""),"")</f>
        <v/>
      </c>
      <c r="O23" s="36" t="str">
        <f>IFERROR(_xlfn.XLOOKUP(O22,'LISTADO CONFIRMADOS '!$B$4:$B$335,'LISTADO CONFIRMADOS '!$E$4:$E$335,""),"")</f>
        <v/>
      </c>
      <c r="P23" s="36" t="str">
        <f>IFERROR(_xlfn.XLOOKUP(P22,'LISTADO CONFIRMADOS '!$B$4:$B$335,'LISTADO CONFIRMADOS '!$E$4:$E$335,""),"")</f>
        <v/>
      </c>
      <c r="Q23" s="36" t="str">
        <f>IFERROR(_xlfn.XLOOKUP(Q22,'LISTADO CONFIRMADOS '!$B$4:$B$335,'LISTADO CONFIRMADOS '!$E$4:$E$335,""),"")</f>
        <v/>
      </c>
      <c r="R23" s="36" t="str">
        <f>IFERROR(_xlfn.XLOOKUP(R22,'LISTADO CONFIRMADOS '!$B$4:$B$335,'LISTADO CONFIRMADOS '!$E$4:$E$335,""),"")</f>
        <v/>
      </c>
      <c r="S23" s="36" t="str">
        <f>IFERROR(_xlfn.XLOOKUP(S22,'LISTADO CONFIRMADOS '!$B$4:$B$335,'LISTADO CONFIRMADOS '!$E$4:$E$335,""),"")</f>
        <v/>
      </c>
      <c r="T23" s="37" t="str">
        <f>IFERROR(_xlfn.XLOOKUP(T22,'LISTADO CONFIRMADOS '!$B$4:$B$335,'LISTADO CONFIRMADOS '!$E$4:$E$335,""),"")</f>
        <v/>
      </c>
      <c r="U23" s="38" t="str">
        <f>IFERROR(_xlfn.XLOOKUP(U22,'LISTADO CONFIRMADOS '!$B$4:$B$335,'LISTADO CONFIRMADOS '!$E$4:$E$335,""),"")</f>
        <v/>
      </c>
    </row>
  </sheetData>
  <mergeCells count="10">
    <mergeCell ref="B6:B7"/>
    <mergeCell ref="B3:U3"/>
    <mergeCell ref="B14:B15"/>
    <mergeCell ref="B18:B19"/>
    <mergeCell ref="B22:B23"/>
    <mergeCell ref="B12:B13"/>
    <mergeCell ref="B8:B9"/>
    <mergeCell ref="B16:B17"/>
    <mergeCell ref="B20:B21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LISTADO GRAL</vt:lpstr>
      <vt:lpstr>LISTADO CONFIRMADOS </vt:lpstr>
      <vt:lpstr>TRIBUNA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a5693</dc:creator>
  <cp:lastModifiedBy>a5693</cp:lastModifiedBy>
  <dcterms:created xsi:type="dcterms:W3CDTF">2026-06-11T14:47:00Z</dcterms:created>
  <dcterms:modified xsi:type="dcterms:W3CDTF">2026-06-11T16:36:03Z</dcterms:modified>
</cp:coreProperties>
</file>