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8"/>
  <c r="E18"/>
  <c r="F18"/>
  <c r="C18"/>
  <c r="D17"/>
  <c r="E17"/>
  <c r="F17"/>
  <c r="C17"/>
  <c r="C16"/>
  <c r="D15"/>
  <c r="E15"/>
  <c r="F15"/>
  <c r="C15"/>
  <c r="F14"/>
  <c r="D14"/>
  <c r="E14"/>
  <c r="C14"/>
  <c r="D13"/>
  <c r="E13"/>
  <c r="F13"/>
  <c r="C13"/>
  <c r="G7"/>
  <c r="G8"/>
  <c r="G9"/>
  <c r="G10"/>
  <c r="G11"/>
  <c r="G12"/>
  <c r="G6"/>
  <c r="C15" i="2"/>
  <c r="D14"/>
  <c r="E14"/>
  <c r="F14"/>
  <c r="C14"/>
  <c r="D13"/>
  <c r="E13"/>
  <c r="F13"/>
  <c r="C13"/>
  <c r="C18"/>
  <c r="G18"/>
  <c r="D18"/>
  <c r="E18"/>
  <c r="F18"/>
  <c r="C17"/>
  <c r="D17"/>
  <c r="E17"/>
  <c r="F17"/>
  <c r="G17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<sst xmlns="http://schemas.openxmlformats.org/spreadsheetml/2006/main" count="74" uniqueCount="43">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</sst>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3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19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9" fontId="0" fillId="0" borderId="27" xfId="1" applyFont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12" xfId="0" applyNumberFormat="1" applyFill="1" applyBorder="1"/>
    <xf numFmtId="1" fontId="0" fillId="4" borderId="1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E23" sqref="E2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37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5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5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5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5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6">
        <f>AVERAGE(C5:C11)</f>
        <v>5.5428571428571427</v>
      </c>
      <c r="D12" s="46">
        <f t="shared" ref="D12:G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46"/>
      <c r="I12" s="33" t="s">
        <v>19</v>
      </c>
      <c r="J12" s="33" t="s">
        <v>38</v>
      </c>
      <c r="K12" s="33"/>
      <c r="L12" s="33"/>
      <c r="M12" s="33"/>
    </row>
    <row r="13" spans="2:13" ht="33" customHeight="1" thickBot="1">
      <c r="B13" s="34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48"/>
    </row>
    <row r="14" spans="2:13" ht="33" customHeight="1" thickBot="1">
      <c r="B14" s="34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28"/>
    </row>
    <row r="15" spans="2:13" ht="33" customHeight="1" thickBot="1">
      <c r="B15" s="35" t="s">
        <v>32</v>
      </c>
      <c r="C15" s="49">
        <f>MIN(C5:F11)</f>
        <v>3.2</v>
      </c>
      <c r="D15" s="26"/>
      <c r="E15" s="26"/>
      <c r="F15" s="26"/>
      <c r="G15" s="26"/>
    </row>
    <row r="16" spans="2:13" ht="33" customHeight="1" thickBot="1">
      <c r="B16" s="35" t="s">
        <v>31</v>
      </c>
      <c r="C16" s="30">
        <v>7</v>
      </c>
      <c r="D16" s="31">
        <v>7</v>
      </c>
      <c r="E16" s="31">
        <v>7</v>
      </c>
      <c r="F16" s="31">
        <v>7</v>
      </c>
      <c r="G16" s="32">
        <v>7</v>
      </c>
    </row>
    <row r="17" spans="2:7" ht="33" customHeight="1" thickBot="1">
      <c r="B17" s="35" t="s">
        <v>33</v>
      </c>
      <c r="C17" s="27">
        <f t="shared" ref="C17:G17" si="4">COUNTIF(C5:C11,"&gt;=6")</f>
        <v>3</v>
      </c>
      <c r="D17" s="27">
        <f t="shared" si="4"/>
        <v>4</v>
      </c>
      <c r="E17" s="27">
        <f t="shared" si="4"/>
        <v>4</v>
      </c>
      <c r="F17" s="27">
        <f t="shared" si="4"/>
        <v>4</v>
      </c>
      <c r="G17" s="27">
        <f t="shared" si="4"/>
        <v>3</v>
      </c>
    </row>
    <row r="18" spans="2:7" ht="33" customHeight="1" thickBot="1">
      <c r="B18" s="35" t="s">
        <v>34</v>
      </c>
      <c r="C18" s="47">
        <f>C17/C16</f>
        <v>0.42857142857142855</v>
      </c>
      <c r="D18" s="47">
        <f t="shared" ref="D18:F18" si="5">D17/D16</f>
        <v>0.5714285714285714</v>
      </c>
      <c r="E18" s="47">
        <f t="shared" si="5"/>
        <v>0.5714285714285714</v>
      </c>
      <c r="F18" s="47">
        <f t="shared" si="5"/>
        <v>0.5714285714285714</v>
      </c>
      <c r="G18" s="47">
        <f>G17/G16</f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30" zoomScaleNormal="130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33" t="s">
        <v>19</v>
      </c>
      <c r="J12" s="33" t="s">
        <v>36</v>
      </c>
      <c r="K12" s="33"/>
      <c r="L12" s="33"/>
      <c r="M12" s="33"/>
    </row>
    <row r="13" spans="2:13" ht="30.95" customHeight="1" thickBot="1">
      <c r="B13" s="40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15"/>
    </row>
    <row r="14" spans="2:13" ht="24" customHeight="1" thickBot="1">
      <c r="B14" s="41" t="s">
        <v>27</v>
      </c>
      <c r="C14" s="48">
        <f>MAX(C6:C12)</f>
        <v>6.7</v>
      </c>
      <c r="D14" s="48">
        <f t="shared" ref="D14:E14" si="2">MAX(D6:D12)</f>
        <v>8</v>
      </c>
      <c r="E14" s="48">
        <f t="shared" si="2"/>
        <v>9</v>
      </c>
      <c r="F14" s="48">
        <f>MAX(F6:F12)</f>
        <v>9</v>
      </c>
      <c r="G14" s="28"/>
    </row>
    <row r="15" spans="2:13" ht="21.95" customHeight="1" thickBot="1">
      <c r="B15" s="41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28"/>
    </row>
    <row r="16" spans="2:13" ht="30.75" thickBot="1">
      <c r="B16" s="42" t="s">
        <v>32</v>
      </c>
      <c r="C16" s="49">
        <f>MIN(C6:F12)</f>
        <v>3.2</v>
      </c>
      <c r="D16" s="25"/>
      <c r="E16" s="25"/>
      <c r="F16" s="25"/>
      <c r="G16" s="25"/>
    </row>
    <row r="17" spans="2:7" ht="30.75" thickBot="1">
      <c r="B17" s="42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32"/>
    </row>
    <row r="18" spans="2:7" ht="30.75" thickBot="1">
      <c r="B18" s="42" t="s">
        <v>39</v>
      </c>
      <c r="C18" s="27">
        <f>COUNTIF(C6:C12,"&lt;6")</f>
        <v>4</v>
      </c>
      <c r="D18" s="27">
        <f t="shared" ref="D18:F18" si="5">COUNTIF(D6:D12,"&lt;6")</f>
        <v>3</v>
      </c>
      <c r="E18" s="27">
        <f t="shared" si="5"/>
        <v>3</v>
      </c>
      <c r="F18" s="27">
        <f t="shared" si="5"/>
        <v>3</v>
      </c>
      <c r="G18" s="28"/>
    </row>
    <row r="19" spans="2:7" ht="30.75" thickBot="1">
      <c r="B19" s="43" t="s">
        <v>40</v>
      </c>
      <c r="C19" s="47">
        <f>C18/C17</f>
        <v>0.5714285714285714</v>
      </c>
      <c r="D19" s="47">
        <f t="shared" ref="D19:E19" si="6">D18/D17</f>
        <v>0.42857142857142855</v>
      </c>
      <c r="E19" s="47">
        <f t="shared" si="6"/>
        <v>0.42857142857142855</v>
      </c>
      <c r="F19" s="47">
        <f>F18/F17</f>
        <v>0.42857142857142855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2022-03-23T11:45:12Z</dcterms:modified>
</cp:coreProperties>
</file>