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/>
  </bookViews>
  <sheets>
    <sheet name="PREGUNTA 1" sheetId="1" r:id="rId1"/>
    <sheet name="PREGUNTA 3" sheetId="3" r:id="rId2"/>
    <sheet name="PREGUNTA 2" sheetId="2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9" i="3" l="1"/>
  <c r="D28" i="3"/>
  <c r="D27" i="3"/>
  <c r="G15" i="3"/>
  <c r="G16" i="3" s="1"/>
  <c r="G17" i="3" s="1"/>
  <c r="G18" i="3" s="1"/>
  <c r="G14" i="3"/>
  <c r="G13" i="3"/>
  <c r="F14" i="3"/>
  <c r="F15" i="3"/>
  <c r="F16" i="3"/>
  <c r="F17" i="3"/>
  <c r="F18" i="3"/>
  <c r="F13" i="3"/>
  <c r="D19" i="3"/>
  <c r="D14" i="3"/>
  <c r="D15" i="3"/>
  <c r="D16" i="3"/>
  <c r="D17" i="3"/>
  <c r="D18" i="3"/>
  <c r="E15" i="3"/>
  <c r="E16" i="3" s="1"/>
  <c r="E17" i="3" s="1"/>
  <c r="E18" i="3" s="1"/>
  <c r="E14" i="3"/>
  <c r="E13" i="3"/>
  <c r="D13" i="3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8" i="1"/>
</calcChain>
</file>

<file path=xl/sharedStrings.xml><?xml version="1.0" encoding="utf-8"?>
<sst xmlns="http://schemas.openxmlformats.org/spreadsheetml/2006/main" count="71" uniqueCount="64">
  <si>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</si>
  <si>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</si>
  <si>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</si>
  <si>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</si>
  <si>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</si>
  <si>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</si>
  <si>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</si>
  <si>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</si>
  <si>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</si>
  <si>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</si>
  <si>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</si>
  <si>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</si>
  <si>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</si>
  <si>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</si>
  <si>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</si>
  <si>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</si>
  <si>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</si>
  <si>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</si>
  <si>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</si>
  <si>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</si>
  <si>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</si>
  <si>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</si>
  <si>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</si>
  <si>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</si>
  <si>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</si>
  <si>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</si>
  <si>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</si>
  <si>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</si>
  <si>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</si>
  <si>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</si>
  <si>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</si>
  <si>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</si>
  <si>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</si>
  <si>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</si>
  <si>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</si>
  <si>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</si>
  <si>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</si>
  <si>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</si>
  <si>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</si>
  <si>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</si>
  <si>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</si>
  <si>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</si>
  <si>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</si>
  <si>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</si>
  <si>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</si>
  <si>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</si>
  <si>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</si>
  <si>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</si>
  <si>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</si>
  <si>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</si>
  <si>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</si>
  <si>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</si>
  <si>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</si>
  <si>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</si>
  <si>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</si>
  <si>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</si>
  <si>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</si>
  <si>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9 cadetes tienen 1 hermano</t>
  </si>
  <si>
    <t>el 30% de los cadetes no tiene hermanos</t>
  </si>
  <si>
    <t>el 97% de los cadetes tiene a lo más 4 hermanos</t>
  </si>
  <si>
    <t xml:space="preserve">a lo más 23 cadetes tienen 2 hermanos </t>
  </si>
  <si>
    <t>el promedio es que los cadetes tengan dos hermanos</t>
  </si>
  <si>
    <t>la cantidad de cadetes sin hermanos es la más alta</t>
  </si>
  <si>
    <t>la mitad de los cadetes tienen a lo más 1 hermano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</si>
</sst>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0" fontId="4" fillId="0" borderId="7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66" fontId="0" fillId="6" borderId="1" xfId="0" applyNumberFormat="1" applyFill="1" applyBorder="1" applyAlignment="1">
      <alignment horizontal="center"/>
    </xf>
  </cellXfs>
  <cellStyles count="2">
    <cellStyle name="Moneda [0]" xfId="1" builtinId="7"/>
    <cellStyle name="Normal" xfId="0" builtinId="0"/>
  </cellStyles>
  <dxfs count="4"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abSelected="1" zoomScale="110" zoomScaleNormal="110" workbookViewId="0">
      <selection activeCell="I15" sqref="I15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3" t="s">
        <v>35</v>
      </c>
      <c r="B1" s="24"/>
    </row>
    <row r="3" spans="1:8" ht="18.75" x14ac:dyDescent="0.3">
      <c r="A3" s="22" t="s">
        <v>1</v>
      </c>
      <c r="B3" s="22"/>
      <c r="C3" s="22"/>
      <c r="D3" s="22"/>
      <c r="E3" s="22"/>
      <c r="F3" s="22"/>
      <c r="G3" s="22"/>
      <c r="H3" s="22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54</v>
      </c>
      <c r="D7" s="4" t="s">
        <v>55</v>
      </c>
      <c r="E7" s="4" t="s">
        <v>0</v>
      </c>
      <c r="F7" s="4" t="s">
        <v>12</v>
      </c>
    </row>
    <row r="8" spans="1:8" x14ac:dyDescent="0.25">
      <c r="B8" s="5" t="s">
        <v>2</v>
      </c>
      <c r="C8" s="20">
        <v>6.7</v>
      </c>
      <c r="D8" s="2">
        <v>5.9</v>
      </c>
      <c r="E8" s="37">
        <f>C8*$C$6+D8*$D$6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37">
        <f t="shared" ref="E9:E17" si="0">C9*$C$6+D9*$D$6</f>
        <v>7.42</v>
      </c>
      <c r="F9" s="2" t="str">
        <f t="shared" ref="F9:F18" si="1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37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37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37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37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37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37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37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37">
        <f t="shared" si="0"/>
        <v>6.6</v>
      </c>
      <c r="F17" s="2" t="str">
        <f t="shared" si="1"/>
        <v>DA EXAMEN</v>
      </c>
    </row>
    <row r="19" spans="2:8" x14ac:dyDescent="0.25">
      <c r="B19" s="21" t="s">
        <v>13</v>
      </c>
      <c r="C19" s="21"/>
      <c r="D19" s="21"/>
      <c r="E19" s="21"/>
      <c r="F19" s="21"/>
      <c r="G19" s="21"/>
      <c r="H19" s="21"/>
    </row>
    <row r="20" spans="2:8" x14ac:dyDescent="0.25">
      <c r="B20" s="21"/>
      <c r="C20" s="21"/>
      <c r="D20" s="21"/>
      <c r="E20" s="21"/>
      <c r="F20" s="21"/>
      <c r="G20" s="21"/>
      <c r="H20" s="21"/>
    </row>
    <row r="21" spans="2:8" x14ac:dyDescent="0.25">
      <c r="B21" s="7" t="s">
        <v>56</v>
      </c>
      <c r="C21" s="7"/>
      <c r="D21" s="7"/>
      <c r="E21" s="7"/>
      <c r="F21" s="7"/>
      <c r="G21" s="7"/>
      <c r="H21" s="7"/>
    </row>
    <row r="22" spans="2:8" x14ac:dyDescent="0.25">
      <c r="B22" s="7" t="s">
        <v>46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0" priority="2" operator="greaterThan">
      <formula>6</formula>
    </cfRule>
    <cfRule type="cellIs" dxfId="1" priority="1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zoomScale="90" zoomScaleNormal="90" workbookViewId="0">
      <selection activeCell="E29" sqref="E29:L29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3" t="s">
        <v>37</v>
      </c>
      <c r="B1" s="24"/>
    </row>
    <row r="3" spans="1:8" ht="21" x14ac:dyDescent="0.35">
      <c r="B3" s="9" t="s">
        <v>38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29</v>
      </c>
      <c r="D12" s="11" t="s">
        <v>30</v>
      </c>
      <c r="E12" s="11" t="s">
        <v>31</v>
      </c>
      <c r="F12" s="11" t="s">
        <v>32</v>
      </c>
      <c r="G12" s="11" t="s">
        <v>33</v>
      </c>
      <c r="H12" s="6"/>
    </row>
    <row r="13" spans="1:8" ht="18.75" x14ac:dyDescent="0.3">
      <c r="C13" s="10">
        <v>0</v>
      </c>
      <c r="D13" s="10">
        <f>COUNTIF(TABLA,C13)</f>
        <v>9</v>
      </c>
      <c r="E13" s="10">
        <f>D13</f>
        <v>9</v>
      </c>
      <c r="F13" s="36">
        <f>D13/$D$19</f>
        <v>0.3</v>
      </c>
      <c r="G13" s="36">
        <f>F13</f>
        <v>0.3</v>
      </c>
      <c r="H13" s="6"/>
    </row>
    <row r="14" spans="1:8" ht="18.75" x14ac:dyDescent="0.3">
      <c r="C14" s="10">
        <v>1</v>
      </c>
      <c r="D14" s="10">
        <f>COUNTIF(TABLA,C14)</f>
        <v>9</v>
      </c>
      <c r="E14" s="10">
        <f>D14+E13</f>
        <v>18</v>
      </c>
      <c r="F14" s="36">
        <f t="shared" ref="F14:F18" si="0">D14/$D$19</f>
        <v>0.3</v>
      </c>
      <c r="G14" s="36">
        <f>F14+G13</f>
        <v>0.6</v>
      </c>
      <c r="H14" s="6"/>
    </row>
    <row r="15" spans="1:8" ht="18.75" x14ac:dyDescent="0.3">
      <c r="C15" s="10">
        <v>2</v>
      </c>
      <c r="D15" s="10">
        <f>COUNTIF(TABLA,C15)</f>
        <v>5</v>
      </c>
      <c r="E15" s="10">
        <f t="shared" ref="E15:E18" si="1">D15+E14</f>
        <v>23</v>
      </c>
      <c r="F15" s="36">
        <f t="shared" si="0"/>
        <v>0.16666666666666666</v>
      </c>
      <c r="G15" s="36">
        <f t="shared" ref="G15:G18" si="2">F15+G14</f>
        <v>0.76666666666666661</v>
      </c>
      <c r="H15" s="6"/>
    </row>
    <row r="16" spans="1:8" ht="18.75" x14ac:dyDescent="0.3">
      <c r="C16" s="10">
        <v>3</v>
      </c>
      <c r="D16" s="10">
        <f>COUNTIF(TABLA,C16)</f>
        <v>3</v>
      </c>
      <c r="E16" s="10">
        <f t="shared" si="1"/>
        <v>26</v>
      </c>
      <c r="F16" s="36">
        <f t="shared" si="0"/>
        <v>0.1</v>
      </c>
      <c r="G16" s="36">
        <f t="shared" si="2"/>
        <v>0.86666666666666659</v>
      </c>
      <c r="H16" s="6"/>
    </row>
    <row r="17" spans="1:12" ht="18.75" x14ac:dyDescent="0.3">
      <c r="C17" s="10">
        <v>4</v>
      </c>
      <c r="D17" s="10">
        <f>COUNTIF(TABLA,C17)</f>
        <v>3</v>
      </c>
      <c r="E17" s="10">
        <f t="shared" si="1"/>
        <v>29</v>
      </c>
      <c r="F17" s="36">
        <f t="shared" si="0"/>
        <v>0.1</v>
      </c>
      <c r="G17" s="36">
        <f t="shared" si="2"/>
        <v>0.96666666666666656</v>
      </c>
      <c r="H17" s="6"/>
    </row>
    <row r="18" spans="1:12" ht="18.75" x14ac:dyDescent="0.3">
      <c r="C18" s="10">
        <v>5</v>
      </c>
      <c r="D18" s="10">
        <f>COUNTIF(TABLA,C18)</f>
        <v>1</v>
      </c>
      <c r="E18" s="10">
        <f t="shared" si="1"/>
        <v>30</v>
      </c>
      <c r="F18" s="36">
        <f t="shared" si="0"/>
        <v>3.3333333333333333E-2</v>
      </c>
      <c r="G18" s="36">
        <f t="shared" si="2"/>
        <v>0.99999999999999989</v>
      </c>
      <c r="H18" s="6"/>
    </row>
    <row r="19" spans="1:12" ht="18.75" x14ac:dyDescent="0.3">
      <c r="C19" s="17" t="s">
        <v>34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40</v>
      </c>
    </row>
    <row r="22" spans="1:12" ht="19.5" thickBot="1" x14ac:dyDescent="0.35">
      <c r="A22" s="14" t="s">
        <v>41</v>
      </c>
      <c r="B22" s="14"/>
      <c r="C22" s="14"/>
      <c r="D22" s="14"/>
    </row>
    <row r="23" spans="1:12" ht="19.5" thickBot="1" x14ac:dyDescent="0.35">
      <c r="A23" s="14" t="s">
        <v>42</v>
      </c>
      <c r="B23" s="14" t="s">
        <v>50</v>
      </c>
      <c r="C23" s="33" t="s">
        <v>57</v>
      </c>
      <c r="D23" s="34"/>
      <c r="E23" s="34"/>
      <c r="F23" s="34"/>
      <c r="G23" s="34"/>
      <c r="H23" s="34"/>
      <c r="I23" s="34"/>
      <c r="J23" s="34"/>
      <c r="K23" s="34"/>
      <c r="L23" s="35"/>
    </row>
    <row r="24" spans="1:12" ht="19.5" thickBot="1" x14ac:dyDescent="0.35">
      <c r="A24" s="14" t="s">
        <v>51</v>
      </c>
      <c r="B24" s="14"/>
      <c r="C24" s="33" t="s">
        <v>60</v>
      </c>
      <c r="D24" s="34"/>
      <c r="E24" s="34"/>
      <c r="F24" s="34"/>
      <c r="G24" s="34"/>
      <c r="H24" s="34"/>
      <c r="I24" s="34"/>
      <c r="J24" s="34"/>
      <c r="K24" s="34"/>
      <c r="L24" s="35"/>
    </row>
    <row r="25" spans="1:12" ht="19.5" thickBot="1" x14ac:dyDescent="0.35">
      <c r="A25" s="14" t="s">
        <v>52</v>
      </c>
      <c r="B25" s="14"/>
      <c r="C25" s="33" t="s">
        <v>58</v>
      </c>
      <c r="D25" s="34"/>
      <c r="E25" s="34"/>
      <c r="F25" s="34"/>
      <c r="G25" s="34"/>
      <c r="H25" s="34"/>
      <c r="I25" s="34"/>
      <c r="J25" s="34"/>
      <c r="K25" s="34"/>
      <c r="L25" s="35"/>
    </row>
    <row r="26" spans="1:12" ht="19.5" thickBot="1" x14ac:dyDescent="0.35">
      <c r="A26" s="14" t="s">
        <v>53</v>
      </c>
      <c r="B26" s="14"/>
      <c r="C26" s="33" t="s">
        <v>59</v>
      </c>
      <c r="D26" s="34"/>
      <c r="E26" s="34"/>
      <c r="F26" s="34"/>
      <c r="G26" s="34"/>
      <c r="H26" s="34"/>
      <c r="I26" s="34"/>
      <c r="J26" s="34"/>
      <c r="K26" s="34"/>
      <c r="L26" s="35"/>
    </row>
    <row r="27" spans="1:12" ht="19.5" thickBot="1" x14ac:dyDescent="0.35">
      <c r="A27" s="14" t="s">
        <v>43</v>
      </c>
      <c r="B27" s="14"/>
      <c r="C27" s="14"/>
      <c r="D27" s="19">
        <f>AVERAGE(D13,D18)</f>
        <v>5</v>
      </c>
      <c r="E27" s="27" t="s">
        <v>61</v>
      </c>
      <c r="F27" s="28"/>
      <c r="G27" s="28"/>
      <c r="H27" s="28"/>
      <c r="I27" s="28"/>
      <c r="J27" s="28"/>
      <c r="K27" s="28"/>
      <c r="L27" s="29"/>
    </row>
    <row r="28" spans="1:12" ht="19.5" thickBot="1" x14ac:dyDescent="0.35">
      <c r="A28" s="14" t="s">
        <v>44</v>
      </c>
      <c r="B28" s="14"/>
      <c r="C28" s="14"/>
      <c r="D28" s="18">
        <f>MODE(TABLA)</f>
        <v>0</v>
      </c>
      <c r="E28" s="30" t="s">
        <v>62</v>
      </c>
      <c r="F28" s="31"/>
      <c r="G28" s="31"/>
      <c r="H28" s="31"/>
      <c r="I28" s="31"/>
      <c r="J28" s="31"/>
      <c r="K28" s="31"/>
      <c r="L28" s="32"/>
    </row>
    <row r="29" spans="1:12" ht="19.5" thickBot="1" x14ac:dyDescent="0.35">
      <c r="A29" s="14" t="s">
        <v>45</v>
      </c>
      <c r="B29" s="14"/>
      <c r="C29" s="14"/>
      <c r="D29" s="18">
        <f>MEDIAN(TABLA)</f>
        <v>1</v>
      </c>
      <c r="E29" s="30" t="s">
        <v>63</v>
      </c>
      <c r="F29" s="31"/>
      <c r="G29" s="31"/>
      <c r="H29" s="31"/>
      <c r="I29" s="31"/>
      <c r="J29" s="31"/>
      <c r="K29" s="31"/>
      <c r="L29" s="32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10" zoomScaleNormal="110" workbookViewId="0">
      <selection activeCell="K9" sqref="K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3" t="s">
        <v>36</v>
      </c>
      <c r="B1" s="24"/>
    </row>
    <row r="3" spans="1:9" ht="21" x14ac:dyDescent="0.35">
      <c r="B3" s="26" t="s">
        <v>39</v>
      </c>
      <c r="C3" s="26"/>
      <c r="D3" s="26"/>
      <c r="E3" s="26"/>
      <c r="F3" s="26"/>
      <c r="G3" s="26"/>
    </row>
    <row r="5" spans="1:9" x14ac:dyDescent="0.25">
      <c r="A5" s="25" t="s">
        <v>47</v>
      </c>
      <c r="B5" s="25"/>
      <c r="C5" s="25"/>
      <c r="D5" s="25"/>
      <c r="G5" s="25" t="s">
        <v>49</v>
      </c>
      <c r="H5" s="25"/>
      <c r="I5" s="25"/>
    </row>
    <row r="6" spans="1:9" ht="27.95" customHeight="1" x14ac:dyDescent="0.25">
      <c r="A6" s="25"/>
      <c r="B6" s="25"/>
      <c r="C6" s="25"/>
      <c r="D6" s="25"/>
      <c r="G6" s="25"/>
      <c r="H6" s="25"/>
      <c r="I6" s="25"/>
    </row>
    <row r="8" spans="1:9" x14ac:dyDescent="0.25">
      <c r="B8" s="8" t="s">
        <v>14</v>
      </c>
      <c r="C8" s="8" t="s">
        <v>15</v>
      </c>
      <c r="G8" s="8" t="s">
        <v>27</v>
      </c>
      <c r="H8" s="8" t="s">
        <v>48</v>
      </c>
      <c r="I8" s="8" t="s">
        <v>28</v>
      </c>
    </row>
    <row r="9" spans="1:9" x14ac:dyDescent="0.25">
      <c r="B9" s="16">
        <v>2000</v>
      </c>
      <c r="C9" s="2">
        <f>IF(B9&gt;2000,B9-500,B9*3)</f>
        <v>6000</v>
      </c>
      <c r="G9" s="15" t="s">
        <v>17</v>
      </c>
      <c r="H9" s="2" t="s">
        <v>25</v>
      </c>
      <c r="I9" s="2" t="str">
        <f>IF(H9="SI","FRANCO","EN ESTUDIO")</f>
        <v>FRANCO</v>
      </c>
    </row>
    <row r="10" spans="1:9" x14ac:dyDescent="0.25">
      <c r="B10" s="16">
        <v>1000</v>
      </c>
      <c r="C10" s="2">
        <f t="shared" ref="C10:C17" si="0">IF(B10&gt;2000,B10-500,B10*3)</f>
        <v>3000</v>
      </c>
      <c r="G10" s="15" t="s">
        <v>16</v>
      </c>
      <c r="H10" s="2" t="s">
        <v>26</v>
      </c>
      <c r="I10" s="2" t="str">
        <f t="shared" ref="I10:I17" si="1">IF(H10="SI","FRANCO","EN ESTUDIO")</f>
        <v>EN ESTUDIO</v>
      </c>
    </row>
    <row r="11" spans="1:9" x14ac:dyDescent="0.25">
      <c r="B11" s="16">
        <v>3500</v>
      </c>
      <c r="C11" s="2">
        <f t="shared" si="0"/>
        <v>3000</v>
      </c>
      <c r="G11" s="15" t="s">
        <v>22</v>
      </c>
      <c r="H11" s="2" t="s">
        <v>26</v>
      </c>
      <c r="I11" s="2" t="str">
        <f t="shared" si="1"/>
        <v>EN ESTUDIO</v>
      </c>
    </row>
    <row r="12" spans="1:9" x14ac:dyDescent="0.25">
      <c r="B12" s="16">
        <v>4000</v>
      </c>
      <c r="C12" s="2">
        <f t="shared" si="0"/>
        <v>3500</v>
      </c>
      <c r="G12" s="15" t="s">
        <v>19</v>
      </c>
      <c r="H12" s="2" t="s">
        <v>25</v>
      </c>
      <c r="I12" s="2" t="str">
        <f t="shared" si="1"/>
        <v>FRANCO</v>
      </c>
    </row>
    <row r="13" spans="1:9" x14ac:dyDescent="0.25">
      <c r="B13" s="16">
        <v>1500</v>
      </c>
      <c r="C13" s="2">
        <f t="shared" si="0"/>
        <v>4500</v>
      </c>
      <c r="G13" s="15" t="s">
        <v>21</v>
      </c>
      <c r="H13" s="2" t="s">
        <v>25</v>
      </c>
      <c r="I13" s="2" t="str">
        <f t="shared" si="1"/>
        <v>FRANCO</v>
      </c>
    </row>
    <row r="14" spans="1:9" x14ac:dyDescent="0.25">
      <c r="B14" s="16">
        <v>5000</v>
      </c>
      <c r="C14" s="2">
        <f t="shared" si="0"/>
        <v>4500</v>
      </c>
      <c r="G14" s="15" t="s">
        <v>23</v>
      </c>
      <c r="H14" s="2" t="s">
        <v>26</v>
      </c>
      <c r="I14" s="2" t="str">
        <f t="shared" si="1"/>
        <v>EN ESTUDIO</v>
      </c>
    </row>
    <row r="15" spans="1:9" x14ac:dyDescent="0.25">
      <c r="B15" s="16">
        <v>6000</v>
      </c>
      <c r="C15" s="2">
        <f t="shared" si="0"/>
        <v>5500</v>
      </c>
      <c r="G15" s="15" t="s">
        <v>24</v>
      </c>
      <c r="H15" s="2" t="s">
        <v>25</v>
      </c>
      <c r="I15" s="2" t="str">
        <f t="shared" si="1"/>
        <v>FRANCO</v>
      </c>
    </row>
    <row r="16" spans="1:9" x14ac:dyDescent="0.25">
      <c r="B16" s="16">
        <v>4300</v>
      </c>
      <c r="C16" s="2">
        <f t="shared" si="0"/>
        <v>3800</v>
      </c>
      <c r="G16" s="15" t="s">
        <v>18</v>
      </c>
      <c r="H16" s="2" t="s">
        <v>26</v>
      </c>
      <c r="I16" s="2" t="str">
        <f t="shared" si="1"/>
        <v>EN ESTUDIO</v>
      </c>
    </row>
    <row r="17" spans="2:9" x14ac:dyDescent="0.25">
      <c r="B17" s="16">
        <v>3700</v>
      </c>
      <c r="C17" s="2">
        <f t="shared" si="0"/>
        <v>3200</v>
      </c>
      <c r="G17" s="15" t="s">
        <v>20</v>
      </c>
      <c r="H17" s="2" t="s">
        <v>26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3</vt:lpstr>
      <vt:lpstr>PREGUNTA 2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2025-05-29T15:12:07Z</dcterms:modified>
</cp:coreProperties>
</file>