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  <sheet name="Hoja1" sheetId="6" r:id="rId6"/>
  </sheets>
  <definedNames>
    <definedName name="BORCOSKI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4"/>
  <c r="D8" i="5"/>
  <c r="D9"/>
  <c r="D10"/>
  <c r="D11"/>
  <c r="D12"/>
  <c r="D13"/>
  <c r="D7"/>
  <c r="M33" i="4"/>
  <c r="M31"/>
  <c r="M29"/>
  <c r="E9" i="3"/>
  <c r="E10"/>
  <c r="E11"/>
  <c r="E12"/>
  <c r="E13"/>
  <c r="E14"/>
  <c r="E15"/>
  <c r="E16"/>
  <c r="E17"/>
  <c r="E18"/>
  <c r="E19"/>
  <c r="E20"/>
  <c r="E21"/>
  <c r="E22"/>
  <c r="E23"/>
  <c r="E24"/>
  <c r="E8"/>
  <c r="I8" i="2"/>
  <c r="I9"/>
  <c r="I10"/>
  <c r="I11"/>
  <c r="I12"/>
  <c r="I13"/>
  <c r="I14"/>
  <c r="I15"/>
  <c r="H9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<sst xmlns="http://schemas.openxmlformats.org/spreadsheetml/2006/main" count="119" uniqueCount="88">
  <si>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</si>
  <si>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</si>
  <si>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</si>
  <si>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</si>
  <si>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</si>
  <si>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</si>
  <si>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</si>
  <si>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</si>
  <si>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</si>
  <si>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</si>
  <si>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</si>
  <si>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</si>
  <si>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</si>
  <si>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</si>
  <si>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</si>
  <si>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</si>
  <si>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</si>
  <si>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</si>
  <si>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</si>
  <si>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</si>
  <si>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</si>
  <si>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</si>
  <si>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</si>
  <si>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</si>
  <si>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</si>
  <si>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</si>
  <si>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</si>
  <si>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</si>
  <si>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</si>
  <si>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</si>
  <si>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</si>
  <si>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</si>
  <si>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</si>
  <si>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</si>
  <si>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</si>
  <si>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</si>
  <si>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</si>
  <si>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</si>
  <si>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</si>
  <si>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</si>
  <si>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</si>
  <si>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</si>
  <si>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</si>
  <si>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</si>
  <si>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</si>
  <si>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</si>
  <si>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</si>
  <si>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</si>
  <si>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</si>
  <si>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</si>
  <si>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PREGUNTA 4</t>
  </si>
  <si>
    <t>xi</t>
  </si>
  <si>
    <t>fi</t>
  </si>
  <si>
    <t>Fi</t>
  </si>
  <si>
    <t>hi</t>
  </si>
  <si>
    <t>Hi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</si>
  <si>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</si>
  <si>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COMPAÑÍA TELEFÓNICA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</si>
  <si>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</si>
  <si>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</si>
  <si>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</si>
  <si>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</si>
  <si>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</si>
  <si>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</si>
  <si>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</si>
  <si>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</si>
  <si>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</si>
  <si>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</si>
  <si>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</si>
  <si>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</si>
  <si>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</si>
  <si>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PRUEBA N°2      HERRAMIENTAS TECNOLOGICAS (REZAGADOS)</t>
  </si>
  <si>
    <t>b) En la columna condición, coloque en forma automatica usando la función Excel,  si tiene puntaje igual o superior a  8,0 "EXIMIDO" de lo contrario "DA EXAMEN"</t>
  </si>
  <si>
    <t>c) Usando formato condicional, destacar con fondo AMARILLO todas las notas menores a 6,0</t>
  </si>
  <si>
    <t>d) Usando formato condicional ,destacar con fondo VERDE en la condicion "EXIMIDO"</t>
  </si>
  <si>
    <t>NOTA1</t>
  </si>
  <si>
    <t>NOTA 2</t>
  </si>
  <si>
    <t>NOTA 3</t>
  </si>
  <si>
    <t>NOTA 4</t>
  </si>
  <si>
    <t>Usando la funcion SI de excel, escriba en forma automática para los clientes de CLARO: "50% DESCUENTO", de lo contrario escribir "20% DESCUENTO</t>
  </si>
  <si>
    <t>b) Interpretar f 1</t>
  </si>
  <si>
    <t>c)  Interpretar F3</t>
  </si>
  <si>
    <t>d)  Interpretar h4</t>
  </si>
  <si>
    <t>e) Interpretar H5</t>
  </si>
  <si>
    <t>En la siguiente tabla se consultó a un grupo de cadetes  la cantidad de veces que han salido a comisión</t>
  </si>
  <si>
    <t>NOMBRE: Fernando Tomas Borcoski Zilleruelo</t>
  </si>
  <si>
    <t>CURSO: 1ro Bote</t>
  </si>
  <si>
    <t>FECHA: Lunes 5 de Junio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</si>
</sst>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22" xfId="1" applyFont="1" applyBorder="1"/>
    <xf numFmtId="0" fontId="5" fillId="0" borderId="23" xfId="1" applyFont="1" applyBorder="1"/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5" xfId="1" applyFont="1" applyBorder="1"/>
    <xf numFmtId="0" fontId="5" fillId="0" borderId="26" xfId="1" applyFont="1" applyBorder="1"/>
    <xf numFmtId="0" fontId="5" fillId="0" borderId="27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3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5" fillId="0" borderId="19" xfId="0" applyNumberFormat="1" applyFont="1" applyBorder="1" applyAlignment="1">
      <alignment horizontal="center" vertical="center"/>
    </xf>
    <xf numFmtId="164" fontId="5" fillId="6" borderId="16" xfId="0" applyNumberFormat="1" applyFont="1" applyFill="1" applyBorder="1" applyAlignment="1">
      <alignment horizontal="center" vertical="center"/>
    </xf>
    <xf numFmtId="164" fontId="6" fillId="6" borderId="16" xfId="0" applyNumberFormat="1" applyFont="1" applyFill="1" applyBorder="1" applyAlignment="1">
      <alignment horizontal="center" vertical="center"/>
    </xf>
    <xf numFmtId="164" fontId="6" fillId="6" borderId="17" xfId="0" applyNumberFormat="1" applyFont="1" applyFill="1" applyBorder="1" applyAlignment="1">
      <alignment horizontal="center" vertical="center"/>
    </xf>
    <xf numFmtId="164" fontId="6" fillId="6" borderId="18" xfId="0" applyNumberFormat="1" applyFont="1" applyFill="1" applyBorder="1" applyAlignment="1">
      <alignment horizontal="center" vertical="center"/>
    </xf>
    <xf numFmtId="164" fontId="6" fillId="6" borderId="20" xfId="0" applyNumberFormat="1" applyFont="1" applyFill="1" applyBorder="1" applyAlignment="1">
      <alignment horizontal="center" vertical="center"/>
    </xf>
    <xf numFmtId="164" fontId="6" fillId="6" borderId="21" xfId="0" applyNumberFormat="1" applyFont="1" applyFill="1" applyBorder="1" applyAlignment="1">
      <alignment horizontal="center" vertical="center"/>
    </xf>
    <xf numFmtId="0" fontId="0" fillId="7" borderId="1" xfId="0" applyFill="1" applyBorder="1"/>
    <xf numFmtId="0" fontId="7" fillId="0" borderId="16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F15" sqref="F15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0" t="s">
        <v>71</v>
      </c>
      <c r="E2" s="71"/>
      <c r="F2" s="71"/>
      <c r="G2" s="71"/>
      <c r="H2" s="71"/>
      <c r="I2" s="71"/>
      <c r="J2" s="72"/>
    </row>
    <row r="4" spans="4:10" ht="15.75" thickBot="1"/>
    <row r="5" spans="4:10" ht="26.25" customHeight="1" thickBot="1">
      <c r="D5" s="73" t="s">
        <v>85</v>
      </c>
      <c r="E5" s="74"/>
      <c r="F5" s="74"/>
      <c r="G5" s="74"/>
      <c r="H5" s="74"/>
      <c r="I5" s="74"/>
      <c r="J5" s="75"/>
    </row>
    <row r="6" spans="4:10" ht="26.25" customHeight="1" thickBot="1">
      <c r="D6" s="73" t="s">
        <v>86</v>
      </c>
      <c r="E6" s="74"/>
      <c r="F6" s="74"/>
      <c r="G6" s="74"/>
      <c r="H6" s="74"/>
      <c r="I6" s="74"/>
      <c r="J6" s="75"/>
    </row>
    <row r="7" spans="4:10" ht="26.25" customHeight="1" thickBot="1">
      <c r="D7" s="73" t="s">
        <v>87</v>
      </c>
      <c r="E7" s="74"/>
      <c r="F7" s="74"/>
      <c r="G7" s="74"/>
      <c r="H7" s="74"/>
      <c r="I7" s="74"/>
      <c r="J7" s="75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I9" sqref="I9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1.85546875" bestFit="1" customWidth="1"/>
  </cols>
  <sheetData>
    <row r="1" spans="1:9" ht="15.75" thickBot="1"/>
    <row r="2" spans="1:9" ht="16.5" thickBot="1">
      <c r="A2" s="37" t="s">
        <v>20</v>
      </c>
      <c r="B2" s="1" t="s">
        <v>21</v>
      </c>
    </row>
    <row r="3" spans="1:9" ht="15.75">
      <c r="A3" s="31"/>
      <c r="B3" s="32"/>
    </row>
    <row r="5" spans="1:9" ht="15.75" thickBot="1">
      <c r="B5" s="4"/>
      <c r="C5" s="4"/>
      <c r="D5" s="4"/>
      <c r="E5" s="4"/>
      <c r="F5" s="4"/>
      <c r="G5" s="4"/>
      <c r="H5" s="4"/>
    </row>
    <row r="6" spans="1:9" ht="29.25" customHeight="1" thickBot="1">
      <c r="B6" s="4"/>
      <c r="C6" s="4"/>
      <c r="D6" s="3">
        <v>0.25</v>
      </c>
      <c r="E6" s="3">
        <v>0.3</v>
      </c>
      <c r="F6" s="3">
        <v>0.15</v>
      </c>
      <c r="G6" s="3">
        <v>0.3</v>
      </c>
      <c r="H6" s="4"/>
      <c r="I6" s="4"/>
    </row>
    <row r="7" spans="1:9" ht="25.5" customHeight="1" thickBot="1">
      <c r="B7" s="2" t="s">
        <v>0</v>
      </c>
      <c r="C7" s="2" t="s">
        <v>1</v>
      </c>
      <c r="D7" s="2" t="s">
        <v>75</v>
      </c>
      <c r="E7" s="2" t="s">
        <v>76</v>
      </c>
      <c r="F7" s="2" t="s">
        <v>77</v>
      </c>
      <c r="G7" s="2" t="s">
        <v>78</v>
      </c>
      <c r="H7" s="43" t="s">
        <v>18</v>
      </c>
      <c r="I7" s="2" t="s">
        <v>48</v>
      </c>
    </row>
    <row r="8" spans="1:9" ht="20.100000000000001" customHeight="1" thickBot="1">
      <c r="B8" s="25" t="s">
        <v>4</v>
      </c>
      <c r="C8" s="26" t="s">
        <v>3</v>
      </c>
      <c r="D8" s="40">
        <v>9.3000000000000007</v>
      </c>
      <c r="E8" s="86">
        <v>5</v>
      </c>
      <c r="F8" s="40">
        <v>9.1999999999999993</v>
      </c>
      <c r="G8" s="41">
        <v>6</v>
      </c>
      <c r="H8" s="84">
        <f>AVERAGE(D8:G8)</f>
        <v>7.375</v>
      </c>
      <c r="I8" s="68" t="str">
        <f>IF(H8:H15&lt;8, "Da Examen","EXIMIDO")</f>
        <v>Da Examen</v>
      </c>
    </row>
    <row r="9" spans="1:9" ht="20.100000000000001" customHeight="1" thickBot="1">
      <c r="B9" s="27" t="s">
        <v>16</v>
      </c>
      <c r="C9" s="28" t="s">
        <v>5</v>
      </c>
      <c r="D9" s="87">
        <v>4</v>
      </c>
      <c r="E9" s="38">
        <v>9.5</v>
      </c>
      <c r="F9" s="38">
        <v>6.1</v>
      </c>
      <c r="G9" s="89">
        <v>3.4</v>
      </c>
      <c r="H9" s="85">
        <f t="shared" ref="H9:H15" si="0">AVERAGE(D9:G9)</f>
        <v>5.75</v>
      </c>
      <c r="I9" s="68" t="str">
        <f t="shared" ref="I9:I15" si="1">IF(H9:H16&lt;8, "Da Examen","EXIMIDO")</f>
        <v>Da Examen</v>
      </c>
    </row>
    <row r="10" spans="1:9" ht="20.100000000000001" customHeight="1" thickBot="1">
      <c r="B10" s="27" t="s">
        <v>14</v>
      </c>
      <c r="C10" s="28" t="s">
        <v>7</v>
      </c>
      <c r="D10" s="38">
        <v>9</v>
      </c>
      <c r="E10" s="38">
        <v>6</v>
      </c>
      <c r="F10" s="38">
        <v>9.8000000000000007</v>
      </c>
      <c r="G10" s="39">
        <v>8.5</v>
      </c>
      <c r="H10" s="24">
        <f t="shared" si="0"/>
        <v>8.3249999999999993</v>
      </c>
      <c r="I10" s="91" t="str">
        <f t="shared" si="1"/>
        <v>EXIMIDO</v>
      </c>
    </row>
    <row r="11" spans="1:9" ht="20.100000000000001" customHeight="1" thickBot="1">
      <c r="B11" s="27" t="s">
        <v>2</v>
      </c>
      <c r="C11" s="28" t="s">
        <v>9</v>
      </c>
      <c r="D11" s="38">
        <v>8.1999999999999993</v>
      </c>
      <c r="E11" s="38">
        <v>8.1</v>
      </c>
      <c r="F11" s="38">
        <v>7</v>
      </c>
      <c r="G11" s="89">
        <v>3.8</v>
      </c>
      <c r="H11" s="24">
        <f t="shared" si="0"/>
        <v>6.7749999999999995</v>
      </c>
      <c r="I11" s="68" t="str">
        <f t="shared" si="1"/>
        <v>Da Examen</v>
      </c>
    </row>
    <row r="12" spans="1:9" ht="20.100000000000001" customHeight="1" thickBot="1">
      <c r="B12" s="27" t="s">
        <v>12</v>
      </c>
      <c r="C12" s="28" t="s">
        <v>11</v>
      </c>
      <c r="D12" s="38">
        <v>8.5</v>
      </c>
      <c r="E12" s="38">
        <v>9.1999999999999993</v>
      </c>
      <c r="F12" s="38">
        <v>8.4</v>
      </c>
      <c r="G12" s="39">
        <v>6.5</v>
      </c>
      <c r="H12" s="24">
        <f t="shared" si="0"/>
        <v>8.15</v>
      </c>
      <c r="I12" s="91" t="str">
        <f t="shared" si="1"/>
        <v>EXIMIDO</v>
      </c>
    </row>
    <row r="13" spans="1:9" ht="20.100000000000001" customHeight="1" thickBot="1">
      <c r="B13" s="27" t="s">
        <v>8</v>
      </c>
      <c r="C13" s="28" t="s">
        <v>13</v>
      </c>
      <c r="D13" s="38">
        <v>7</v>
      </c>
      <c r="E13" s="87">
        <v>5.4</v>
      </c>
      <c r="F13" s="87">
        <v>3.5</v>
      </c>
      <c r="G13" s="39">
        <v>8</v>
      </c>
      <c r="H13" s="24">
        <f t="shared" si="0"/>
        <v>5.9749999999999996</v>
      </c>
      <c r="I13" s="68" t="str">
        <f t="shared" si="1"/>
        <v>Da Examen</v>
      </c>
    </row>
    <row r="14" spans="1:9" ht="20.100000000000001" customHeight="1" thickBot="1">
      <c r="B14" s="27" t="s">
        <v>10</v>
      </c>
      <c r="C14" s="28" t="s">
        <v>15</v>
      </c>
      <c r="D14" s="87">
        <v>2</v>
      </c>
      <c r="E14" s="87">
        <v>4.3</v>
      </c>
      <c r="F14" s="38">
        <v>8.6999999999999993</v>
      </c>
      <c r="G14" s="39">
        <v>7.1</v>
      </c>
      <c r="H14" s="85">
        <f t="shared" si="0"/>
        <v>5.5250000000000004</v>
      </c>
      <c r="I14" s="68" t="str">
        <f t="shared" si="1"/>
        <v>Da Examen</v>
      </c>
    </row>
    <row r="15" spans="1:9" ht="20.100000000000001" customHeight="1" thickBot="1">
      <c r="B15" s="29" t="s">
        <v>6</v>
      </c>
      <c r="C15" s="30" t="s">
        <v>17</v>
      </c>
      <c r="D15" s="42">
        <v>6.2</v>
      </c>
      <c r="E15" s="88">
        <v>5.6</v>
      </c>
      <c r="F15" s="42">
        <v>9.4</v>
      </c>
      <c r="G15" s="90">
        <v>3.9</v>
      </c>
      <c r="H15" s="24">
        <f t="shared" si="0"/>
        <v>6.2750000000000004</v>
      </c>
      <c r="I15" s="68" t="str">
        <f t="shared" si="1"/>
        <v>Da Examen</v>
      </c>
    </row>
    <row r="16" spans="1:9">
      <c r="B16" s="4"/>
      <c r="C16" s="4"/>
      <c r="D16" s="4"/>
      <c r="E16" s="4"/>
      <c r="F16" s="4"/>
      <c r="G16" s="4"/>
      <c r="H16" s="4"/>
      <c r="I16" s="4"/>
    </row>
    <row r="19" spans="2:11" ht="18.75">
      <c r="B19" s="77" t="s">
        <v>56</v>
      </c>
      <c r="C19" s="77"/>
      <c r="D19" s="77"/>
      <c r="E19" s="77"/>
      <c r="F19" s="77"/>
      <c r="G19" s="77"/>
      <c r="H19" s="77"/>
      <c r="I19" s="64"/>
    </row>
    <row r="20" spans="2:11" ht="18.75">
      <c r="B20" s="65"/>
      <c r="C20" s="65"/>
      <c r="D20" s="65"/>
      <c r="E20" s="65"/>
      <c r="F20" s="65"/>
      <c r="G20" s="65"/>
      <c r="H20" s="65"/>
      <c r="I20" s="65"/>
    </row>
    <row r="21" spans="2:11" ht="70.5" customHeight="1">
      <c r="B21" s="76" t="s">
        <v>72</v>
      </c>
      <c r="C21" s="76"/>
      <c r="D21" s="76"/>
      <c r="E21" s="76"/>
      <c r="F21" s="76"/>
      <c r="G21" s="76"/>
      <c r="H21" s="76"/>
      <c r="I21" s="64"/>
      <c r="J21" s="22"/>
    </row>
    <row r="22" spans="2:11" ht="28.5" customHeight="1">
      <c r="B22" s="78" t="s">
        <v>73</v>
      </c>
      <c r="C22" s="78"/>
      <c r="D22" s="78"/>
      <c r="E22" s="78"/>
      <c r="F22" s="78"/>
      <c r="G22" s="78"/>
      <c r="H22" s="78"/>
      <c r="I22" s="78"/>
      <c r="J22" s="78"/>
      <c r="K22" s="78"/>
    </row>
    <row r="23" spans="2:11" ht="18.75">
      <c r="B23" s="65"/>
      <c r="C23" s="65"/>
      <c r="D23" s="65"/>
      <c r="E23" s="65"/>
      <c r="F23" s="65"/>
      <c r="G23" s="65"/>
      <c r="H23" s="65"/>
      <c r="I23" s="64"/>
      <c r="J23" s="22"/>
    </row>
    <row r="24" spans="2:11" ht="18">
      <c r="B24" s="78" t="s">
        <v>74</v>
      </c>
      <c r="C24" s="78"/>
      <c r="D24" s="78"/>
      <c r="E24" s="78"/>
      <c r="F24" s="78"/>
      <c r="G24" s="78"/>
      <c r="H24" s="78"/>
      <c r="I24" s="78"/>
      <c r="J24" s="78"/>
      <c r="K24" s="78"/>
    </row>
    <row r="29" spans="2:11" ht="15.75">
      <c r="B29" s="21"/>
      <c r="C29" s="22"/>
      <c r="D29" s="22"/>
      <c r="E29" s="22"/>
      <c r="F29" s="22"/>
      <c r="G29" s="22"/>
      <c r="H29" s="22"/>
    </row>
    <row r="30" spans="2:11" ht="15.75">
      <c r="B30" s="22"/>
      <c r="C30" s="23"/>
      <c r="D30" s="22"/>
      <c r="E30" s="22"/>
      <c r="F30" s="22"/>
      <c r="G30" s="22"/>
      <c r="H30" s="22"/>
    </row>
    <row r="31" spans="2:11" ht="15.75">
      <c r="B31" s="22"/>
      <c r="C31" s="23"/>
      <c r="D31" s="22"/>
      <c r="E31" s="22"/>
      <c r="F31" s="22"/>
      <c r="G31" s="22"/>
      <c r="H31" s="22"/>
    </row>
  </sheetData>
  <sortState ref="B8:B15">
    <sortCondition ref="B8:B15"/>
  </sortState>
  <mergeCells count="4">
    <mergeCell ref="B21:H21"/>
    <mergeCell ref="B19:H19"/>
    <mergeCell ref="B24:K24"/>
    <mergeCell ref="B22:K2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4"/>
  <sheetViews>
    <sheetView zoomScale="90" zoomScaleNormal="90" workbookViewId="0">
      <selection activeCell="G10" sqref="G10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4" ht="15.75" thickBot="1"/>
    <row r="2" spans="1:14" ht="16.5" thickBot="1">
      <c r="A2" s="37" t="s">
        <v>19</v>
      </c>
      <c r="B2" s="1" t="s">
        <v>22</v>
      </c>
    </row>
    <row r="3" spans="1:14" ht="15.75">
      <c r="A3" s="31"/>
      <c r="B3" s="79" t="s">
        <v>79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</row>
    <row r="4" spans="1:14" ht="42.75" customHeight="1">
      <c r="A4" s="31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14" ht="15.75">
      <c r="A5" s="31"/>
      <c r="B5" s="32"/>
    </row>
    <row r="7" spans="1:14" ht="15.75" thickBot="1">
      <c r="D7" s="7" t="s">
        <v>57</v>
      </c>
    </row>
    <row r="8" spans="1:14">
      <c r="B8" s="5" t="s">
        <v>42</v>
      </c>
      <c r="C8" s="8" t="s">
        <v>3</v>
      </c>
      <c r="D8" s="11" t="s">
        <v>23</v>
      </c>
      <c r="E8" s="58" t="str">
        <f>IF(D8:D24="CLARO","50% de descuento","20%de descuento")</f>
        <v>20%de descuento</v>
      </c>
    </row>
    <row r="9" spans="1:14">
      <c r="B9" s="5" t="s">
        <v>27</v>
      </c>
      <c r="C9" s="9" t="s">
        <v>5</v>
      </c>
      <c r="D9" s="12" t="s">
        <v>24</v>
      </c>
      <c r="E9" s="59" t="str">
        <f t="shared" ref="E9:E24" si="0">IF(D9:D25="CLARO","50% de descuento","20%de descuento")</f>
        <v>50% de descuento</v>
      </c>
    </row>
    <row r="10" spans="1:14">
      <c r="B10" s="5" t="s">
        <v>28</v>
      </c>
      <c r="C10" s="9" t="s">
        <v>7</v>
      </c>
      <c r="D10" s="12" t="s">
        <v>25</v>
      </c>
      <c r="E10" s="59" t="str">
        <f t="shared" si="0"/>
        <v>20%de descuento</v>
      </c>
    </row>
    <row r="11" spans="1:14">
      <c r="B11" s="5" t="s">
        <v>2</v>
      </c>
      <c r="C11" s="9" t="s">
        <v>9</v>
      </c>
      <c r="D11" s="17" t="s">
        <v>40</v>
      </c>
      <c r="E11" s="59" t="str">
        <f t="shared" si="0"/>
        <v>20%de descuento</v>
      </c>
    </row>
    <row r="12" spans="1:14">
      <c r="B12" s="5" t="s">
        <v>16</v>
      </c>
      <c r="C12" s="9" t="s">
        <v>11</v>
      </c>
      <c r="D12" s="12" t="s">
        <v>33</v>
      </c>
      <c r="E12" s="59" t="str">
        <f t="shared" si="0"/>
        <v>20%de descuento</v>
      </c>
    </row>
    <row r="13" spans="1:14">
      <c r="B13" s="5" t="s">
        <v>14</v>
      </c>
      <c r="C13" s="9" t="s">
        <v>13</v>
      </c>
      <c r="D13" s="12" t="s">
        <v>23</v>
      </c>
      <c r="E13" s="59" t="str">
        <f t="shared" si="0"/>
        <v>20%de descuento</v>
      </c>
    </row>
    <row r="14" spans="1:14">
      <c r="B14" s="18" t="s">
        <v>34</v>
      </c>
      <c r="C14" s="9" t="s">
        <v>15</v>
      </c>
      <c r="D14" s="12" t="s">
        <v>25</v>
      </c>
      <c r="E14" s="59" t="str">
        <f t="shared" si="0"/>
        <v>20%de descuento</v>
      </c>
    </row>
    <row r="15" spans="1:14">
      <c r="B15" s="5" t="s">
        <v>12</v>
      </c>
      <c r="C15" s="9" t="s">
        <v>17</v>
      </c>
      <c r="D15" s="12" t="s">
        <v>33</v>
      </c>
      <c r="E15" s="59" t="str">
        <f t="shared" si="0"/>
        <v>20%de descuento</v>
      </c>
    </row>
    <row r="16" spans="1:14">
      <c r="B16" s="5" t="s">
        <v>8</v>
      </c>
      <c r="C16" s="9" t="s">
        <v>30</v>
      </c>
      <c r="D16" s="12" t="s">
        <v>25</v>
      </c>
      <c r="E16" s="59" t="str">
        <f t="shared" si="0"/>
        <v>20%de descuento</v>
      </c>
    </row>
    <row r="17" spans="2:5">
      <c r="B17" s="5" t="s">
        <v>10</v>
      </c>
      <c r="C17" s="9" t="s">
        <v>31</v>
      </c>
      <c r="D17" s="12" t="s">
        <v>24</v>
      </c>
      <c r="E17" s="59" t="str">
        <f t="shared" si="0"/>
        <v>50% de descuento</v>
      </c>
    </row>
    <row r="18" spans="2:5">
      <c r="B18" s="5" t="s">
        <v>29</v>
      </c>
      <c r="C18" s="15" t="s">
        <v>37</v>
      </c>
      <c r="D18" s="12" t="s">
        <v>26</v>
      </c>
      <c r="E18" s="59" t="str">
        <f t="shared" si="0"/>
        <v>20%de descuento</v>
      </c>
    </row>
    <row r="19" spans="2:5">
      <c r="B19" s="14" t="s">
        <v>35</v>
      </c>
      <c r="C19" s="15" t="s">
        <v>36</v>
      </c>
      <c r="D19" s="16" t="s">
        <v>33</v>
      </c>
      <c r="E19" s="59" t="str">
        <f t="shared" si="0"/>
        <v>20%de descuento</v>
      </c>
    </row>
    <row r="20" spans="2:5">
      <c r="B20" s="14" t="s">
        <v>38</v>
      </c>
      <c r="C20" s="15" t="s">
        <v>39</v>
      </c>
      <c r="D20" s="16" t="s">
        <v>41</v>
      </c>
      <c r="E20" s="59" t="str">
        <f t="shared" si="0"/>
        <v>20%de descuento</v>
      </c>
    </row>
    <row r="21" spans="2:5">
      <c r="B21" s="20" t="s">
        <v>4</v>
      </c>
      <c r="C21" s="19" t="s">
        <v>43</v>
      </c>
      <c r="D21" s="17" t="s">
        <v>40</v>
      </c>
      <c r="E21" s="59" t="str">
        <f t="shared" si="0"/>
        <v>20%de descuento</v>
      </c>
    </row>
    <row r="22" spans="2:5">
      <c r="B22" s="18" t="s">
        <v>44</v>
      </c>
      <c r="C22" s="15" t="s">
        <v>47</v>
      </c>
      <c r="D22" s="16" t="s">
        <v>25</v>
      </c>
      <c r="E22" s="59" t="str">
        <f t="shared" si="0"/>
        <v>20%de descuento</v>
      </c>
    </row>
    <row r="23" spans="2:5">
      <c r="B23" s="14" t="s">
        <v>45</v>
      </c>
      <c r="C23" s="15" t="s">
        <v>46</v>
      </c>
      <c r="D23" s="16" t="s">
        <v>41</v>
      </c>
      <c r="E23" s="59" t="str">
        <f t="shared" si="0"/>
        <v>20%de descuento</v>
      </c>
    </row>
    <row r="24" spans="2:5" ht="15.75" thickBot="1">
      <c r="B24" s="6" t="s">
        <v>6</v>
      </c>
      <c r="C24" s="10" t="s">
        <v>32</v>
      </c>
      <c r="D24" s="13" t="s">
        <v>24</v>
      </c>
      <c r="E24" s="60" t="str">
        <f t="shared" si="0"/>
        <v>50% de descuento</v>
      </c>
    </row>
  </sheetData>
  <mergeCells count="1">
    <mergeCell ref="B3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zoomScale="80" zoomScaleNormal="80" workbookViewId="0">
      <selection activeCell="D33" sqref="D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7" t="s">
        <v>49</v>
      </c>
      <c r="B2" s="1" t="s">
        <v>21</v>
      </c>
    </row>
    <row r="4" spans="1:14" ht="15.75">
      <c r="C4" s="79" t="s">
        <v>63</v>
      </c>
      <c r="D4" s="79"/>
      <c r="E4" s="79"/>
      <c r="F4" s="79"/>
      <c r="G4" s="79"/>
      <c r="H4" s="79"/>
      <c r="I4" s="79"/>
      <c r="J4" s="79"/>
      <c r="K4" s="79"/>
      <c r="L4" s="79"/>
      <c r="M4" s="80"/>
      <c r="N4" s="80"/>
    </row>
    <row r="5" spans="1:14" ht="21" customHeight="1"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4" ht="15.75" thickBot="1"/>
    <row r="7" spans="1:14" ht="18.75">
      <c r="C7" s="44">
        <v>2</v>
      </c>
      <c r="D7" s="45">
        <v>5</v>
      </c>
      <c r="E7" s="45">
        <v>3</v>
      </c>
      <c r="F7" s="45">
        <v>5</v>
      </c>
      <c r="G7" s="45">
        <v>0</v>
      </c>
      <c r="H7" s="45">
        <v>1</v>
      </c>
      <c r="I7" s="45">
        <v>5</v>
      </c>
      <c r="J7" s="45">
        <v>3</v>
      </c>
      <c r="K7" s="45">
        <v>4</v>
      </c>
      <c r="L7" s="46">
        <v>3</v>
      </c>
    </row>
    <row r="8" spans="1:14" ht="18.75">
      <c r="C8" s="47">
        <v>4</v>
      </c>
      <c r="D8" s="33">
        <v>1</v>
      </c>
      <c r="E8" s="33">
        <v>2</v>
      </c>
      <c r="F8" s="33">
        <v>4</v>
      </c>
      <c r="G8" s="33">
        <v>5</v>
      </c>
      <c r="H8" s="33">
        <v>1</v>
      </c>
      <c r="I8" s="33">
        <v>5</v>
      </c>
      <c r="J8" s="33">
        <v>2</v>
      </c>
      <c r="K8" s="33">
        <v>1</v>
      </c>
      <c r="L8" s="48">
        <v>1</v>
      </c>
    </row>
    <row r="9" spans="1:14" ht="18.75">
      <c r="C9" s="47">
        <v>5</v>
      </c>
      <c r="D9" s="33">
        <v>3</v>
      </c>
      <c r="E9" s="33">
        <v>3</v>
      </c>
      <c r="F9" s="33">
        <v>2</v>
      </c>
      <c r="G9" s="33">
        <v>2</v>
      </c>
      <c r="H9" s="33">
        <v>2</v>
      </c>
      <c r="I9" s="33">
        <v>3</v>
      </c>
      <c r="J9" s="33">
        <v>3</v>
      </c>
      <c r="K9" s="33">
        <v>2</v>
      </c>
      <c r="L9" s="48">
        <v>3</v>
      </c>
    </row>
    <row r="10" spans="1:14" ht="18.75">
      <c r="C10" s="47">
        <v>1</v>
      </c>
      <c r="D10" s="33">
        <v>1</v>
      </c>
      <c r="E10" s="33">
        <v>4</v>
      </c>
      <c r="F10" s="33">
        <v>2</v>
      </c>
      <c r="G10" s="33">
        <v>4</v>
      </c>
      <c r="H10" s="33">
        <v>0</v>
      </c>
      <c r="I10" s="33">
        <v>4</v>
      </c>
      <c r="J10" s="33">
        <v>5</v>
      </c>
      <c r="K10" s="33">
        <v>5</v>
      </c>
      <c r="L10" s="48">
        <v>2</v>
      </c>
    </row>
    <row r="11" spans="1:14" ht="18.75">
      <c r="C11" s="47">
        <v>2</v>
      </c>
      <c r="D11" s="33">
        <v>3</v>
      </c>
      <c r="E11" s="33">
        <v>2</v>
      </c>
      <c r="F11" s="33">
        <v>0</v>
      </c>
      <c r="G11" s="33">
        <v>5</v>
      </c>
      <c r="H11" s="33">
        <v>0</v>
      </c>
      <c r="I11" s="33">
        <v>3</v>
      </c>
      <c r="J11" s="33">
        <v>2</v>
      </c>
      <c r="K11" s="33">
        <v>1</v>
      </c>
      <c r="L11" s="48">
        <v>2</v>
      </c>
    </row>
    <row r="12" spans="1:14" ht="18.75">
      <c r="C12" s="47">
        <v>3</v>
      </c>
      <c r="D12" s="33">
        <v>5</v>
      </c>
      <c r="E12" s="33">
        <v>5</v>
      </c>
      <c r="F12" s="33">
        <v>2</v>
      </c>
      <c r="G12" s="33">
        <v>3</v>
      </c>
      <c r="H12" s="33">
        <v>2</v>
      </c>
      <c r="I12" s="33">
        <v>0</v>
      </c>
      <c r="J12" s="33">
        <v>4</v>
      </c>
      <c r="K12" s="33">
        <v>4</v>
      </c>
      <c r="L12" s="48">
        <v>0</v>
      </c>
    </row>
    <row r="13" spans="1:14" ht="18.75">
      <c r="C13" s="47">
        <v>2</v>
      </c>
      <c r="D13" s="33">
        <v>0</v>
      </c>
      <c r="E13" s="33">
        <v>0</v>
      </c>
      <c r="F13" s="33">
        <v>3</v>
      </c>
      <c r="G13" s="33">
        <v>1</v>
      </c>
      <c r="H13" s="33">
        <v>3</v>
      </c>
      <c r="I13" s="33">
        <v>3</v>
      </c>
      <c r="J13" s="33">
        <v>2</v>
      </c>
      <c r="K13" s="33">
        <v>4</v>
      </c>
      <c r="L13" s="48">
        <v>3</v>
      </c>
    </row>
    <row r="14" spans="1:14" ht="18.75">
      <c r="C14" s="47">
        <v>0</v>
      </c>
      <c r="D14" s="33">
        <v>2</v>
      </c>
      <c r="E14" s="33">
        <v>0</v>
      </c>
      <c r="F14" s="33">
        <v>3</v>
      </c>
      <c r="G14" s="33">
        <v>0</v>
      </c>
      <c r="H14" s="33">
        <v>5</v>
      </c>
      <c r="I14" s="33">
        <v>3</v>
      </c>
      <c r="J14" s="33">
        <v>2</v>
      </c>
      <c r="K14" s="33">
        <v>2</v>
      </c>
      <c r="L14" s="48">
        <v>0</v>
      </c>
    </row>
    <row r="15" spans="1:14" ht="19.5" thickBot="1">
      <c r="C15" s="49">
        <v>3</v>
      </c>
      <c r="D15" s="50">
        <v>0</v>
      </c>
      <c r="E15" s="50">
        <v>2</v>
      </c>
      <c r="F15" s="50">
        <v>1</v>
      </c>
      <c r="G15" s="50">
        <v>1</v>
      </c>
      <c r="H15" s="50">
        <v>1</v>
      </c>
      <c r="I15" s="50">
        <v>2</v>
      </c>
      <c r="J15" s="50">
        <v>0</v>
      </c>
      <c r="K15" s="50">
        <v>4</v>
      </c>
      <c r="L15" s="51">
        <v>0</v>
      </c>
    </row>
    <row r="16" spans="1:14" ht="18.75">
      <c r="C16" s="36"/>
      <c r="D16" s="36"/>
      <c r="E16" s="36"/>
      <c r="F16" s="36"/>
      <c r="G16" s="36"/>
      <c r="H16" s="36"/>
      <c r="I16" s="36"/>
      <c r="J16" s="36"/>
      <c r="K16" s="36"/>
      <c r="L16" s="36"/>
    </row>
    <row r="17" spans="3:16" ht="19.5" thickBot="1">
      <c r="C17" s="36"/>
      <c r="D17" s="36"/>
      <c r="E17" s="36"/>
      <c r="F17" s="36"/>
      <c r="G17" s="36"/>
      <c r="H17" s="36"/>
      <c r="I17" s="36"/>
      <c r="J17" s="36"/>
      <c r="K17" s="36"/>
      <c r="L17" s="36"/>
    </row>
    <row r="18" spans="3:16" ht="24" thickBot="1">
      <c r="C18" s="36"/>
      <c r="D18" s="36"/>
      <c r="E18" s="36"/>
      <c r="F18" s="36"/>
      <c r="G18" s="36"/>
      <c r="H18" s="36"/>
      <c r="I18" s="36"/>
      <c r="J18" s="36"/>
      <c r="K18" s="36"/>
      <c r="L18" s="61" t="s">
        <v>51</v>
      </c>
      <c r="M18" s="61" t="s">
        <v>52</v>
      </c>
      <c r="N18" s="61" t="s">
        <v>53</v>
      </c>
      <c r="O18" s="61" t="s">
        <v>64</v>
      </c>
      <c r="P18" s="61" t="s">
        <v>65</v>
      </c>
    </row>
    <row r="19" spans="3:16" ht="18.75">
      <c r="C19" s="35" t="s">
        <v>58</v>
      </c>
      <c r="D19" s="35"/>
      <c r="E19" s="35"/>
      <c r="F19" s="35"/>
      <c r="G19" s="35"/>
      <c r="H19" s="35"/>
      <c r="I19" s="35"/>
      <c r="J19" s="35"/>
      <c r="L19" s="52">
        <f>FREQUENCY(BORCOSKI,10)</f>
        <v>90</v>
      </c>
      <c r="M19" s="55"/>
      <c r="N19" s="58"/>
      <c r="O19" s="58"/>
      <c r="P19" s="58"/>
    </row>
    <row r="20" spans="3:16" ht="18.75">
      <c r="L20" s="53"/>
      <c r="M20" s="56"/>
      <c r="N20" s="59"/>
      <c r="O20" s="59"/>
      <c r="P20" s="59"/>
    </row>
    <row r="21" spans="3:16" ht="18.75">
      <c r="C21" s="35" t="s">
        <v>59</v>
      </c>
      <c r="D21" s="35"/>
      <c r="E21" s="35"/>
      <c r="F21" s="35"/>
      <c r="G21" s="35"/>
      <c r="H21" s="35"/>
      <c r="L21" s="53"/>
      <c r="M21" s="56"/>
      <c r="N21" s="59"/>
      <c r="O21" s="59"/>
      <c r="P21" s="59"/>
    </row>
    <row r="22" spans="3:16" ht="18.75">
      <c r="C22" s="81"/>
      <c r="D22" s="81"/>
      <c r="E22" s="81"/>
      <c r="F22" s="81"/>
      <c r="G22" s="81"/>
      <c r="H22" s="81"/>
      <c r="I22" s="81"/>
      <c r="J22" s="81"/>
      <c r="L22" s="53"/>
      <c r="M22" s="56"/>
      <c r="N22" s="59"/>
      <c r="O22" s="59"/>
      <c r="P22" s="59"/>
    </row>
    <row r="23" spans="3:16" ht="18.75">
      <c r="C23" s="35" t="s">
        <v>60</v>
      </c>
      <c r="D23" s="35"/>
      <c r="E23" s="35"/>
      <c r="F23" s="35"/>
      <c r="G23" s="35"/>
      <c r="H23" s="35"/>
      <c r="I23" s="35"/>
      <c r="J23" s="35"/>
      <c r="L23" s="53"/>
      <c r="M23" s="56"/>
      <c r="N23" s="59"/>
      <c r="O23" s="59"/>
      <c r="P23" s="59"/>
    </row>
    <row r="24" spans="3:16" ht="19.5" thickBot="1">
      <c r="L24" s="53"/>
      <c r="M24" s="67"/>
      <c r="N24" s="59"/>
      <c r="O24" s="59"/>
      <c r="P24" s="59"/>
    </row>
    <row r="25" spans="3:16" ht="19.5" thickBot="1">
      <c r="C25" s="35" t="s">
        <v>61</v>
      </c>
      <c r="D25" s="35"/>
      <c r="E25" s="35"/>
      <c r="F25" s="35"/>
      <c r="G25" s="35"/>
      <c r="H25" s="35"/>
      <c r="I25" s="35"/>
      <c r="J25" s="35"/>
      <c r="L25" s="66" t="s">
        <v>66</v>
      </c>
      <c r="M25" s="68"/>
    </row>
    <row r="27" spans="3:16" ht="15.75">
      <c r="C27" s="35" t="s">
        <v>62</v>
      </c>
    </row>
    <row r="28" spans="3:16" ht="15.75" thickBot="1"/>
    <row r="29" spans="3:16" ht="19.5" thickBot="1">
      <c r="L29" s="69" t="s">
        <v>67</v>
      </c>
      <c r="M29" s="68">
        <f>MODE(BORCOSKI)</f>
        <v>2</v>
      </c>
    </row>
    <row r="30" spans="3:16" ht="15.75" thickBot="1"/>
    <row r="31" spans="3:16" ht="19.5" thickBot="1">
      <c r="L31" s="69" t="s">
        <v>68</v>
      </c>
      <c r="M31" s="68">
        <f>MEDIAN(BORCOSKI)</f>
        <v>2</v>
      </c>
    </row>
    <row r="32" spans="3:16" ht="15.75" thickBot="1"/>
    <row r="33" spans="12:13" ht="19.5" thickBot="1">
      <c r="L33" s="69" t="s">
        <v>69</v>
      </c>
      <c r="M33" s="68">
        <f>AVERAGE(BORCOSKI)</f>
        <v>2.3666666666666667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1"/>
  <sheetViews>
    <sheetView topLeftCell="A5" workbookViewId="0">
      <selection activeCell="E26" sqref="D26:E26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7" t="s">
        <v>50</v>
      </c>
      <c r="B2" s="1" t="s">
        <v>22</v>
      </c>
    </row>
    <row r="4" spans="1:14" ht="15.75">
      <c r="B4" s="80" t="s">
        <v>84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5" spans="1:14" ht="15.75" thickBot="1"/>
    <row r="6" spans="1:14" ht="24" thickBot="1">
      <c r="B6" s="61" t="s">
        <v>51</v>
      </c>
      <c r="C6" s="61" t="s">
        <v>52</v>
      </c>
      <c r="D6" s="61" t="s">
        <v>53</v>
      </c>
      <c r="E6" s="61" t="s">
        <v>54</v>
      </c>
      <c r="F6" s="61" t="s">
        <v>55</v>
      </c>
      <c r="G6" s="62"/>
    </row>
    <row r="7" spans="1:14" ht="19.5" thickBot="1">
      <c r="B7" s="52">
        <v>0</v>
      </c>
      <c r="C7" s="55">
        <v>10</v>
      </c>
      <c r="D7" s="92">
        <f>B7*C7</f>
        <v>0</v>
      </c>
      <c r="E7" s="58"/>
      <c r="F7" s="58"/>
      <c r="G7" s="63"/>
    </row>
    <row r="8" spans="1:14" ht="19.5" thickBot="1">
      <c r="B8" s="53">
        <v>1</v>
      </c>
      <c r="C8" s="56">
        <v>29</v>
      </c>
      <c r="D8" s="92">
        <f t="shared" ref="D8:D13" si="0">B8*C8</f>
        <v>29</v>
      </c>
      <c r="E8" s="59"/>
      <c r="F8" s="59"/>
      <c r="G8" s="63"/>
    </row>
    <row r="9" spans="1:14" ht="19.5" thickBot="1">
      <c r="B9" s="53">
        <v>2</v>
      </c>
      <c r="C9" s="56">
        <v>30</v>
      </c>
      <c r="D9" s="92">
        <f t="shared" si="0"/>
        <v>60</v>
      </c>
      <c r="E9" s="59"/>
      <c r="F9" s="59"/>
      <c r="G9" s="63"/>
    </row>
    <row r="10" spans="1:14" ht="19.5" thickBot="1">
      <c r="B10" s="53">
        <v>3</v>
      </c>
      <c r="C10" s="56">
        <v>15</v>
      </c>
      <c r="D10" s="92">
        <f t="shared" si="0"/>
        <v>45</v>
      </c>
      <c r="E10" s="59"/>
      <c r="F10" s="59"/>
      <c r="G10" s="63"/>
    </row>
    <row r="11" spans="1:14" ht="19.5" thickBot="1">
      <c r="B11" s="53">
        <v>4</v>
      </c>
      <c r="C11" s="56">
        <v>12</v>
      </c>
      <c r="D11" s="92">
        <f t="shared" si="0"/>
        <v>48</v>
      </c>
      <c r="E11" s="59"/>
      <c r="F11" s="59"/>
      <c r="G11" s="63"/>
    </row>
    <row r="12" spans="1:14" ht="19.5" thickBot="1">
      <c r="B12" s="53">
        <v>5</v>
      </c>
      <c r="C12" s="56">
        <v>4</v>
      </c>
      <c r="D12" s="92">
        <f t="shared" si="0"/>
        <v>20</v>
      </c>
      <c r="E12" s="59"/>
      <c r="F12" s="59"/>
      <c r="G12" s="63"/>
    </row>
    <row r="13" spans="1:14" ht="19.5" thickBot="1">
      <c r="B13" s="54">
        <v>6</v>
      </c>
      <c r="C13" s="57">
        <v>1</v>
      </c>
      <c r="D13" s="92">
        <f t="shared" si="0"/>
        <v>6</v>
      </c>
      <c r="E13" s="60"/>
      <c r="F13" s="60"/>
      <c r="G13" s="63"/>
    </row>
    <row r="14" spans="1:14">
      <c r="B14" s="34"/>
    </row>
    <row r="15" spans="1:14" ht="18">
      <c r="B15" s="82" t="s">
        <v>70</v>
      </c>
      <c r="C15" s="82"/>
      <c r="D15" s="82"/>
      <c r="E15" s="82"/>
      <c r="F15" s="82"/>
      <c r="G15" s="82"/>
      <c r="H15" s="82"/>
      <c r="I15" s="82"/>
      <c r="J15" s="83"/>
      <c r="K15" s="83"/>
    </row>
    <row r="16" spans="1:14" ht="27.75" customHeight="1">
      <c r="B16" s="82" t="s">
        <v>80</v>
      </c>
      <c r="C16" s="82"/>
      <c r="D16" s="82"/>
      <c r="E16" s="82"/>
      <c r="F16" s="35"/>
      <c r="G16" s="35"/>
      <c r="H16" s="35"/>
      <c r="I16" s="35"/>
      <c r="J16" s="35"/>
      <c r="K16" s="35"/>
    </row>
    <row r="17" spans="2:9" ht="23.25" customHeight="1">
      <c r="B17" s="82" t="s">
        <v>81</v>
      </c>
      <c r="C17" s="82"/>
      <c r="D17" s="82"/>
      <c r="E17" s="82"/>
      <c r="F17" s="34"/>
      <c r="G17" s="34"/>
      <c r="H17" s="34"/>
      <c r="I17" s="34"/>
    </row>
    <row r="18" spans="2:9" ht="28.5" customHeight="1">
      <c r="B18" s="82" t="s">
        <v>82</v>
      </c>
      <c r="C18" s="82"/>
      <c r="D18" s="82"/>
      <c r="E18" s="82"/>
    </row>
    <row r="19" spans="2:9" ht="28.5" customHeight="1">
      <c r="B19" s="82" t="s">
        <v>83</v>
      </c>
      <c r="C19" s="82"/>
      <c r="D19" s="82"/>
      <c r="E19" s="82"/>
    </row>
    <row r="21" spans="2:9">
      <c r="I21" s="34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Hoja1</vt:lpstr>
      <vt:lpstr>BORCOSKI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Endisp14</cp:lastModifiedBy>
  <dcterms:created xsi:type="dcterms:W3CDTF">2023-05-16T14:03:51Z</dcterms:created>
  <dcterms:modified xsi:type="dcterms:W3CDTF">2023-06-05T14:44:53Z</dcterms:modified>
</cp:coreProperties>
</file>