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variabl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2"/>
  <c r="D10"/>
  <c r="D9"/>
  <c r="D8"/>
  <c r="D7"/>
  <c r="C12"/>
  <c r="M32" i="1"/>
  <c r="M31"/>
  <c r="M30"/>
  <c r="O14"/>
  <c r="O13"/>
  <c r="I15" s="1"/>
  <c r="I21" l="1"/>
  <c r="J15"/>
  <c r="L17" l="1"/>
  <c r="K17"/>
  <c r="L18"/>
  <c r="K16"/>
  <c r="K20"/>
  <c r="K19"/>
  <c r="L16"/>
  <c r="L20"/>
  <c r="K18"/>
  <c r="L19"/>
  <c r="L15"/>
  <c r="K15"/>
</calcChain>
</file>

<file path=xl/sharedStrings.xml><?xml version="1.0" encoding="utf-8"?>
<sst xmlns="http://schemas.openxmlformats.org/spreadsheetml/2006/main" count="64" uniqueCount="54">
  <si>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</si>
  <si>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</si>
  <si>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</si>
  <si>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</si>
  <si>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</si>
  <si>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</si>
  <si>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</si>
  <si>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</si>
  <si>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</si>
  <si>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</si>
  <si>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</si>
  <si>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</si>
  <si>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</si>
  <si>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</si>
  <si>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</si>
  <si>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</si>
  <si>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</si>
  <si>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</si>
  <si>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</si>
  <si>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</si>
  <si>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</si>
  <si>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</si>
  <si>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</si>
  <si>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</si>
  <si>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</si>
  <si>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</si>
  <si>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</si>
  <si>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</si>
  <si>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</si>
  <si>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</si>
  <si>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</si>
  <si>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</si>
  <si>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</si>
  <si>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</si>
  <si>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</si>
  <si>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fabrican 5 piezas</t>
  </si>
  <si>
    <t>28 trabajadores fabrican a lo mas 6 piezas</t>
  </si>
  <si>
    <t>el 13% de los trabajadores fabrica 5 piezas</t>
  </si>
  <si>
    <t>el 58% de los trabajadores fabrica a lo mas 6 piezas</t>
  </si>
  <si>
    <t>la mayoria de los trabajadores fabrican 4 piezas</t>
  </si>
  <si>
    <t>el 50% de los trabajadores fabrica a lo mas 6 piezas</t>
  </si>
  <si>
    <t>en promedio, los trabajadores fabrican 6 piezas</t>
  </si>
  <si>
    <t>xi*fi</t>
  </si>
  <si>
    <t>∑xi+fi=</t>
  </si>
  <si>
    <t>5 familias tienen 3 hijos</t>
  </si>
  <si>
    <t>42 familias tienen 2 hijos</t>
  </si>
  <si>
    <t>el 28% de las familias tiene 1 hijo</t>
  </si>
  <si>
    <t>el 84% de las familias tiene 2 hijos</t>
  </si>
  <si>
    <t xml:space="preserve">en promedio, las familias tienen app, 2 hijos </t>
  </si>
  <si>
    <t>la mayoria de las familias tiene 2 hijos</t>
  </si>
  <si>
    <t>la mitad de las familias tiene a lo mas 2 hijos</t>
  </si>
  <si>
    <t>mediana</t>
  </si>
  <si>
    <t>moda</t>
  </si>
  <si>
    <t>(donde por primera vez H&amp;&gt;50%)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</si>
</sst>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wrapText="1"/>
    </xf>
    <xf numFmtId="0" fontId="0" fillId="4" borderId="10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0" fillId="0" borderId="1" xfId="0" applyBorder="1"/>
    <xf numFmtId="0" fontId="0" fillId="4" borderId="1" xfId="0" applyFill="1" applyBorder="1"/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5" xfId="0" applyNumberFormat="1" applyFont="1" applyFill="1" applyBorder="1" applyAlignment="1">
      <alignment horizontal="center" vertical="center" wrapText="1" readingOrder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0" fillId="0" borderId="0" xfId="0" applyNumberFormat="1" applyAlignment="1">
      <alignment horizontal="center" vertical="center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/>
    </xf>
    <xf numFmtId="9" fontId="10" fillId="6" borderId="6" xfId="0" applyNumberFormat="1" applyFont="1" applyFill="1" applyBorder="1" applyAlignment="1">
      <alignment horizontal="center" vertical="center" wrapText="1" readingOrder="1"/>
    </xf>
    <xf numFmtId="0" fontId="15" fillId="4" borderId="0" xfId="0" applyFont="1" applyFill="1" applyAlignment="1">
      <alignment horizontal="center" vertical="center" wrapText="1" readingOrder="1"/>
    </xf>
    <xf numFmtId="0" fontId="0" fillId="6" borderId="0" xfId="0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H26" zoomScale="137" workbookViewId="0">
      <selection activeCell="N35" sqref="N35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8.25" customHeight="1"/>
    <row r="13" spans="2:20" ht="50.25" customHeight="1">
      <c r="H13" s="30" t="s">
        <v>29</v>
      </c>
      <c r="I13" s="31" t="s">
        <v>30</v>
      </c>
      <c r="J13" s="31" t="s">
        <v>31</v>
      </c>
      <c r="K13" s="31" t="s">
        <v>32</v>
      </c>
      <c r="L13" s="31" t="s">
        <v>33</v>
      </c>
      <c r="O13">
        <f>MIN(variables)</f>
        <v>4</v>
      </c>
    </row>
    <row r="14" spans="2:20" ht="17.25" customHeight="1">
      <c r="C14" s="3" t="s">
        <v>1</v>
      </c>
      <c r="H14" s="29" t="s">
        <v>24</v>
      </c>
      <c r="I14" s="29" t="s">
        <v>25</v>
      </c>
      <c r="J14" s="29" t="s">
        <v>26</v>
      </c>
      <c r="K14" s="29" t="s">
        <v>27</v>
      </c>
      <c r="L14" s="29" t="s">
        <v>28</v>
      </c>
      <c r="M14" s="25"/>
      <c r="O14">
        <f>MAX(variables)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H15" s="27">
        <v>4</v>
      </c>
      <c r="I15" s="27">
        <f>COUNTIF(variables,O13)</f>
        <v>12</v>
      </c>
      <c r="J15" s="27">
        <f>I15</f>
        <v>12</v>
      </c>
      <c r="K15" s="33">
        <f>I15/$I$21</f>
        <v>0.25</v>
      </c>
      <c r="L15" s="33">
        <f>J15/$I$21</f>
        <v>0.25</v>
      </c>
      <c r="M15" s="25"/>
    </row>
    <row r="16" spans="2:20" ht="21">
      <c r="B16" s="4">
        <v>2</v>
      </c>
      <c r="C16" s="5" t="s">
        <v>6</v>
      </c>
      <c r="D16" s="6"/>
      <c r="E16" s="6"/>
      <c r="F16" s="7"/>
      <c r="H16" s="27">
        <v>5</v>
      </c>
      <c r="I16" s="27">
        <v>6</v>
      </c>
      <c r="J16" s="27">
        <v>18</v>
      </c>
      <c r="K16" s="33">
        <f t="shared" ref="K16:K20" si="0">I16/$I$21</f>
        <v>0.125</v>
      </c>
      <c r="L16" s="33">
        <f t="shared" ref="L16:L20" si="1">J16/$I$21</f>
        <v>0.375</v>
      </c>
      <c r="M16" s="25"/>
    </row>
    <row r="17" spans="2:18" ht="18.75">
      <c r="B17" s="4">
        <v>3</v>
      </c>
      <c r="C17" s="5" t="s">
        <v>7</v>
      </c>
      <c r="D17" s="6"/>
      <c r="E17" s="6"/>
      <c r="F17" s="7"/>
      <c r="H17" s="27">
        <v>6</v>
      </c>
      <c r="I17" s="27">
        <v>10</v>
      </c>
      <c r="J17" s="27">
        <v>28</v>
      </c>
      <c r="K17" s="33">
        <f t="shared" si="0"/>
        <v>0.20833333333333334</v>
      </c>
      <c r="L17" s="33">
        <f t="shared" si="1"/>
        <v>0.58333333333333337</v>
      </c>
      <c r="M17" s="25"/>
    </row>
    <row r="18" spans="2:18" ht="21">
      <c r="B18" s="4">
        <v>4</v>
      </c>
      <c r="C18" s="5" t="s">
        <v>8</v>
      </c>
      <c r="D18" s="6"/>
      <c r="E18" s="6"/>
      <c r="F18" s="7"/>
      <c r="H18" s="27">
        <v>7</v>
      </c>
      <c r="I18" s="27">
        <v>8</v>
      </c>
      <c r="J18" s="27">
        <v>36</v>
      </c>
      <c r="K18" s="33">
        <f t="shared" si="0"/>
        <v>0.16666666666666666</v>
      </c>
      <c r="L18" s="33">
        <f t="shared" si="1"/>
        <v>0.75</v>
      </c>
      <c r="M18" s="25"/>
    </row>
    <row r="19" spans="2:18" ht="21">
      <c r="B19" s="4">
        <v>5</v>
      </c>
      <c r="C19" s="5" t="s">
        <v>9</v>
      </c>
      <c r="D19" s="6"/>
      <c r="E19" s="6"/>
      <c r="F19" s="7"/>
      <c r="H19" s="27">
        <v>8</v>
      </c>
      <c r="I19" s="27">
        <v>4</v>
      </c>
      <c r="J19" s="27">
        <v>40</v>
      </c>
      <c r="K19" s="33">
        <f t="shared" si="0"/>
        <v>8.3333333333333329E-2</v>
      </c>
      <c r="L19" s="33">
        <f t="shared" si="1"/>
        <v>0.83333333333333337</v>
      </c>
      <c r="M19" s="25"/>
    </row>
    <row r="20" spans="2:18" ht="18.75">
      <c r="B20" s="4">
        <v>6</v>
      </c>
      <c r="C20" s="6" t="s">
        <v>4</v>
      </c>
      <c r="D20" s="6"/>
      <c r="E20" s="6"/>
      <c r="F20" s="7"/>
      <c r="G20" s="28"/>
      <c r="H20" s="27">
        <v>9</v>
      </c>
      <c r="I20" s="27">
        <v>8</v>
      </c>
      <c r="J20" s="27">
        <v>48</v>
      </c>
      <c r="K20" s="33">
        <f t="shared" si="0"/>
        <v>0.16666666666666666</v>
      </c>
      <c r="L20" s="33">
        <f t="shared" si="1"/>
        <v>1</v>
      </c>
      <c r="M20" s="26"/>
    </row>
    <row r="21" spans="2:18" ht="18.75">
      <c r="B21" s="4">
        <v>7</v>
      </c>
      <c r="C21" s="6" t="s">
        <v>5</v>
      </c>
      <c r="D21" s="6"/>
      <c r="E21" s="6"/>
      <c r="F21" s="7"/>
      <c r="G21" s="35"/>
      <c r="H21" s="34" t="s">
        <v>34</v>
      </c>
      <c r="I21" s="32">
        <f>SUM(I15:I20)</f>
        <v>48</v>
      </c>
    </row>
    <row r="22" spans="2:18" ht="18.75">
      <c r="B22" s="4">
        <v>8</v>
      </c>
      <c r="C22" s="5" t="s">
        <v>3</v>
      </c>
      <c r="D22" s="7"/>
      <c r="E22" s="7"/>
      <c r="F22" s="7"/>
    </row>
    <row r="23" spans="2:18" ht="18.75">
      <c r="C23" s="7"/>
      <c r="D23" s="7"/>
      <c r="E23" s="7"/>
      <c r="F23" s="7"/>
    </row>
    <row r="24" spans="2:18" ht="18.75">
      <c r="H24" s="4"/>
      <c r="I24" s="5"/>
      <c r="J24" s="6"/>
      <c r="K24" s="6"/>
      <c r="L24" s="7"/>
    </row>
    <row r="25" spans="2:18" ht="18.75">
      <c r="H25" s="4">
        <v>1</v>
      </c>
      <c r="I25" s="6" t="s">
        <v>2</v>
      </c>
      <c r="J25" s="6"/>
      <c r="K25" s="6"/>
      <c r="L25" s="7"/>
      <c r="N25" s="4"/>
      <c r="O25" s="6"/>
      <c r="P25" s="6"/>
      <c r="Q25" s="6"/>
      <c r="R25" s="7"/>
    </row>
    <row r="26" spans="2:18" ht="21">
      <c r="H26" s="4">
        <v>2</v>
      </c>
      <c r="I26" s="5" t="s">
        <v>6</v>
      </c>
      <c r="J26" s="6"/>
      <c r="K26" s="6" t="s">
        <v>35</v>
      </c>
      <c r="L26" s="7"/>
      <c r="N26" s="4"/>
      <c r="O26" s="5"/>
      <c r="P26" s="6"/>
      <c r="Q26" s="6"/>
      <c r="R26" s="7"/>
    </row>
    <row r="27" spans="2:18" ht="18.75">
      <c r="H27" s="4">
        <v>3</v>
      </c>
      <c r="I27" s="5" t="s">
        <v>7</v>
      </c>
      <c r="J27" s="6"/>
      <c r="K27" s="6" t="s">
        <v>36</v>
      </c>
      <c r="L27" s="7"/>
      <c r="N27" s="4"/>
      <c r="O27" s="5"/>
      <c r="P27" s="6"/>
      <c r="Q27" s="6"/>
      <c r="R27" s="7"/>
    </row>
    <row r="28" spans="2:18" ht="21">
      <c r="H28" s="4">
        <v>4</v>
      </c>
      <c r="I28" s="5" t="s">
        <v>8</v>
      </c>
      <c r="J28" s="6"/>
      <c r="K28" s="6" t="s">
        <v>37</v>
      </c>
      <c r="L28" s="7"/>
      <c r="N28" s="4"/>
      <c r="O28" s="5"/>
      <c r="P28" s="6"/>
      <c r="Q28" s="6"/>
      <c r="R28" s="7"/>
    </row>
    <row r="29" spans="2:18" ht="21">
      <c r="H29" s="4">
        <v>5</v>
      </c>
      <c r="I29" s="5" t="s">
        <v>9</v>
      </c>
      <c r="J29" s="6"/>
      <c r="K29" s="6" t="s">
        <v>38</v>
      </c>
      <c r="L29" s="7"/>
      <c r="N29" s="4"/>
      <c r="O29" s="5"/>
      <c r="P29" s="6"/>
      <c r="Q29" s="6"/>
      <c r="R29" s="7"/>
    </row>
    <row r="30" spans="2:18" ht="18.75">
      <c r="H30" s="4">
        <v>6</v>
      </c>
      <c r="I30" s="6" t="s">
        <v>4</v>
      </c>
      <c r="J30" s="6"/>
      <c r="K30" s="6"/>
      <c r="L30" s="7"/>
      <c r="M30" s="28">
        <f>MEDIAN(variables)</f>
        <v>6</v>
      </c>
      <c r="N30" s="4" t="s">
        <v>40</v>
      </c>
      <c r="P30" s="6"/>
      <c r="Q30" s="6"/>
      <c r="R30" s="7"/>
    </row>
    <row r="31" spans="2:18" ht="18.75">
      <c r="H31" s="4">
        <v>7</v>
      </c>
      <c r="I31" s="6" t="s">
        <v>5</v>
      </c>
      <c r="J31" s="6"/>
      <c r="K31" s="6"/>
      <c r="L31" s="7"/>
      <c r="M31" s="36">
        <f>MODE(variables)</f>
        <v>4</v>
      </c>
      <c r="N31" s="4" t="s">
        <v>39</v>
      </c>
      <c r="O31" s="6"/>
      <c r="P31" s="6"/>
      <c r="Q31" s="6"/>
      <c r="R31" s="7"/>
    </row>
    <row r="32" spans="2:18" ht="18.75">
      <c r="H32" s="4">
        <v>8</v>
      </c>
      <c r="I32" s="5" t="s">
        <v>3</v>
      </c>
      <c r="J32" s="7"/>
      <c r="K32" s="7"/>
      <c r="L32" s="7"/>
      <c r="M32" s="28">
        <f>AVERAGE(variables)</f>
        <v>6.208333333333333</v>
      </c>
      <c r="N32" s="4" t="s">
        <v>41</v>
      </c>
      <c r="O32" s="5"/>
      <c r="P32" s="7"/>
      <c r="Q32" s="7"/>
      <c r="R32" s="7"/>
    </row>
    <row r="33" spans="9:18" ht="18.75">
      <c r="I33" s="7"/>
      <c r="J33" s="7"/>
      <c r="K33" s="7"/>
      <c r="L33" s="7"/>
      <c r="O33" s="7"/>
      <c r="P33" s="7"/>
      <c r="Q33" s="7"/>
      <c r="R33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zoomScale="140" workbookViewId="0">
      <selection activeCell="G2" sqref="G2"/>
    </sheetView>
  </sheetViews>
  <sheetFormatPr baseColWidth="10" defaultRowHeight="15.75"/>
  <cols>
    <col min="2" max="2" width="15.75" bestFit="1" customWidth="1"/>
  </cols>
  <sheetData>
    <row r="3" spans="1:11">
      <c r="B3" s="4" t="s">
        <v>10</v>
      </c>
      <c r="C3" s="4"/>
      <c r="D3" s="4"/>
      <c r="E3" s="4"/>
      <c r="F3" s="4"/>
      <c r="G3" s="4"/>
      <c r="H3" s="4"/>
    </row>
    <row r="5" spans="1:11" ht="16.5" thickBot="1"/>
    <row r="6" spans="1:11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4" t="s">
        <v>42</v>
      </c>
    </row>
    <row r="7" spans="1:11" ht="18">
      <c r="B7" s="11">
        <v>0</v>
      </c>
      <c r="C7" s="11">
        <v>8</v>
      </c>
      <c r="D7" s="12">
        <f>C7</f>
        <v>8</v>
      </c>
      <c r="E7" s="40">
        <v>0.16</v>
      </c>
      <c r="F7" s="41">
        <v>0.16</v>
      </c>
      <c r="G7">
        <v>0</v>
      </c>
    </row>
    <row r="8" spans="1:11" ht="18.75" thickBot="1">
      <c r="B8" s="13">
        <v>1</v>
      </c>
      <c r="C8" s="13">
        <v>14</v>
      </c>
      <c r="D8" s="14">
        <f>SUM(C7+C8)</f>
        <v>22</v>
      </c>
      <c r="E8" s="38">
        <v>0.28000000000000003</v>
      </c>
      <c r="F8" s="42">
        <v>0.44</v>
      </c>
      <c r="G8">
        <v>14</v>
      </c>
    </row>
    <row r="9" spans="1:11" ht="18">
      <c r="A9" s="28" t="s">
        <v>52</v>
      </c>
      <c r="B9" s="13">
        <v>2</v>
      </c>
      <c r="C9" s="13">
        <v>20</v>
      </c>
      <c r="D9" s="14">
        <f>SUM(D8+C9)</f>
        <v>42</v>
      </c>
      <c r="E9" s="37">
        <v>0.4</v>
      </c>
      <c r="F9" s="45">
        <v>0.84</v>
      </c>
      <c r="G9">
        <v>40</v>
      </c>
    </row>
    <row r="10" spans="1:11" ht="18">
      <c r="B10" s="13">
        <v>3</v>
      </c>
      <c r="C10" s="13">
        <v>5</v>
      </c>
      <c r="D10" s="14">
        <f>SUM(D9+C10)</f>
        <v>47</v>
      </c>
      <c r="E10" s="38">
        <v>0.1</v>
      </c>
      <c r="F10" s="42">
        <v>0.94</v>
      </c>
      <c r="G10">
        <v>15</v>
      </c>
    </row>
    <row r="11" spans="1:11" ht="18.75" thickBot="1">
      <c r="B11" s="15">
        <v>4</v>
      </c>
      <c r="C11" s="15">
        <v>3</v>
      </c>
      <c r="D11" s="14">
        <f>SUM(D10+C11)</f>
        <v>50</v>
      </c>
      <c r="E11" s="39">
        <v>0.06</v>
      </c>
      <c r="F11" s="43">
        <v>1</v>
      </c>
      <c r="G11">
        <v>12</v>
      </c>
      <c r="H11" s="1"/>
      <c r="I11" s="47" t="s">
        <v>51</v>
      </c>
    </row>
    <row r="12" spans="1:11" ht="18.75" thickBot="1">
      <c r="B12" s="16" t="s">
        <v>34</v>
      </c>
      <c r="C12" s="17">
        <f>SUM(C7:C11)</f>
        <v>50</v>
      </c>
      <c r="D12" s="18"/>
      <c r="E12" s="18"/>
      <c r="F12" s="46" t="s">
        <v>43</v>
      </c>
      <c r="G12" s="28">
        <v>81</v>
      </c>
      <c r="H12" s="1"/>
      <c r="I12" s="47" t="s">
        <v>53</v>
      </c>
      <c r="J12" s="47"/>
      <c r="K12" s="47"/>
    </row>
    <row r="13" spans="1:11" ht="18">
      <c r="B13" s="16"/>
      <c r="C13" s="16"/>
      <c r="D13" s="18"/>
      <c r="E13" s="18"/>
      <c r="F13" s="18"/>
      <c r="H13" s="1"/>
    </row>
    <row r="14" spans="1:11">
      <c r="C14" s="19"/>
    </row>
    <row r="15" spans="1:11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1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 t="s">
        <v>44</v>
      </c>
      <c r="D17" s="7"/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 t="s">
        <v>45</v>
      </c>
      <c r="D18" s="7"/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 t="s">
        <v>46</v>
      </c>
      <c r="D19" s="7"/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 t="s">
        <v>47</v>
      </c>
      <c r="D20" s="7"/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28">
        <v>1.62</v>
      </c>
      <c r="F21" t="s">
        <v>48</v>
      </c>
    </row>
    <row r="22" spans="1:9" ht="18.75">
      <c r="A22" s="21">
        <v>7</v>
      </c>
      <c r="B22" s="6" t="s">
        <v>20</v>
      </c>
      <c r="E22" s="28">
        <v>2</v>
      </c>
      <c r="F22" t="s">
        <v>49</v>
      </c>
    </row>
    <row r="23" spans="1:9" ht="18.75">
      <c r="A23" s="21">
        <v>8</v>
      </c>
      <c r="B23" s="6" t="s">
        <v>21</v>
      </c>
      <c r="E23" s="28">
        <v>2</v>
      </c>
      <c r="F2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2022-05-05T12:10:56Z</dcterms:modified>
</cp:coreProperties>
</file>