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&amp;C" sheetId="1" r:id="rId1"/>
  </sheets>
  <definedNames>
    <definedName name="_xlnm._FilterDatabase" localSheetId="0" hidden="1">'M&amp;C'!$A$1:$F$1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" i="1"/>
  <c r="D3" i="1"/>
  <c r="D10" i="1"/>
  <c r="D15" i="1"/>
  <c r="D11" i="1"/>
  <c r="D13" i="1"/>
  <c r="D7" i="1"/>
  <c r="D4" i="1"/>
  <c r="D18" i="1"/>
  <c r="D9" i="1"/>
  <c r="D19" i="1"/>
  <c r="D17" i="1"/>
  <c r="D8" i="1"/>
  <c r="D6" i="1"/>
  <c r="D5" i="1"/>
  <c r="D16" i="1"/>
  <c r="D12" i="1"/>
  <c r="D14" i="1"/>
  <c r="D2" i="1"/>
  <c r="J8" i="1"/>
  <c r="J9" i="1" s="1"/>
  <c r="J10" i="1" s="1"/>
</calcChain>
</file>

<file path=xl/sharedStrings.xml><?xml version="1.0" encoding="utf-8"?>
<sst xmlns="http://schemas.openxmlformats.org/spreadsheetml/2006/main" count="28" uniqueCount="27">
  <si>
    <t>DIETERT</t>
  </si>
  <si>
    <t>TOTAL</t>
  </si>
  <si>
    <t>OBTENIDOS</t>
  </si>
  <si>
    <t>DESCUENTO</t>
  </si>
  <si>
    <t>PORCENTAJE</t>
  </si>
  <si>
    <t>NOTA</t>
  </si>
  <si>
    <t>PASTÉN</t>
  </si>
  <si>
    <t>HABERLE</t>
  </si>
  <si>
    <t>TORRES, M.</t>
  </si>
  <si>
    <t>HERNÁNDEZ</t>
  </si>
  <si>
    <t>TORRES, A.</t>
  </si>
  <si>
    <t>MELO</t>
  </si>
  <si>
    <t>CONCHA</t>
  </si>
  <si>
    <t>GARCÍA-H.</t>
  </si>
  <si>
    <t>GERMAIN</t>
  </si>
  <si>
    <t>GÓMEZ</t>
  </si>
  <si>
    <t>AZOLA</t>
  </si>
  <si>
    <t>SCHNEIDER</t>
  </si>
  <si>
    <t>CURA</t>
  </si>
  <si>
    <t>GUTIÉRREZ</t>
  </si>
  <si>
    <t>BAÑADOS</t>
  </si>
  <si>
    <t>CUC 1</t>
  </si>
  <si>
    <t>CUC 2</t>
  </si>
  <si>
    <t>N1</t>
  </si>
  <si>
    <t>N2</t>
  </si>
  <si>
    <t>FINAL</t>
  </si>
  <si>
    <t>POBLETE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</si>
</sst>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6100"/>
      <name val="Calibri"/>
      <family val="2"/>
      <scheme val="minor"/>
    </font>
    <font>
      <b/>
      <sz val="14"/>
      <color rgb="FF9C0006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5">
    <xf numFmtId="0" fontId="0" fillId="0" borderId="0" xfId="0"/>
    <xf numFmtId="0" fontId="0" fillId="4" borderId="0" xfId="0" applyFill="1"/>
    <xf numFmtId="1" fontId="0" fillId="0" borderId="0" xfId="0" applyNumberFormat="1"/>
    <xf numFmtId="1" fontId="0" fillId="5" borderId="0" xfId="0" applyNumberFormat="1" applyFill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" fontId="4" fillId="2" borderId="1" xfId="1" applyNumberFormat="1" applyFont="1" applyBorder="1" applyAlignment="1">
      <alignment horizontal="center" vertical="center"/>
    </xf>
    <xf numFmtId="1" fontId="5" fillId="3" borderId="1" xfId="2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</cellXfs>
  <cellStyles count="3">
    <cellStyle name="Buena" xfId="1" builtinId="26"/>
    <cellStyle name="Incorrecto" xfId="2" builtinId="2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90" zoomScaleNormal="90" workbookViewId="0">
      <selection activeCell="F22" sqref="F22"/>
    </sheetView>
  </sheetViews>
  <sheetFormatPr baseColWidth="10" defaultColWidth="9.140625" defaultRowHeight="15" x14ac:dyDescent="0.25"/>
  <cols>
    <col min="1" max="6" width="11.5703125" customWidth="1"/>
    <col min="8" max="8" width="12.28515625" bestFit="1" customWidth="1"/>
  </cols>
  <sheetData>
    <row r="1" spans="1:10" s="6" customFormat="1" ht="15" customHeight="1" x14ac:dyDescent="0.25">
      <c r="A1" s="5"/>
      <c r="B1" s="4" t="s">
        <v>21</v>
      </c>
      <c r="C1" s="4" t="s">
        <v>22</v>
      </c>
      <c r="D1" s="13" t="s">
        <v>23</v>
      </c>
      <c r="E1" s="5" t="s">
        <v>24</v>
      </c>
      <c r="F1" s="13" t="s">
        <v>25</v>
      </c>
    </row>
    <row r="2" spans="1:10" s="6" customFormat="1" ht="17.25" customHeight="1" x14ac:dyDescent="0.25">
      <c r="A2" s="9" t="s">
        <v>14</v>
      </c>
      <c r="B2" s="7">
        <v>53</v>
      </c>
      <c r="C2" s="7">
        <v>70</v>
      </c>
      <c r="D2" s="11">
        <f>AVERAGE(B2:C2)</f>
        <v>61.5</v>
      </c>
      <c r="E2" s="5">
        <v>60</v>
      </c>
      <c r="F2" s="14">
        <f>AVERAGE(D2:E2)</f>
        <v>60.75</v>
      </c>
    </row>
    <row r="3" spans="1:10" s="6" customFormat="1" ht="17.25" customHeight="1" x14ac:dyDescent="0.25">
      <c r="A3" s="9" t="s">
        <v>18</v>
      </c>
      <c r="B3" s="8">
        <v>41</v>
      </c>
      <c r="C3" s="7">
        <v>67</v>
      </c>
      <c r="D3" s="11">
        <f>AVERAGE(B3:C3)</f>
        <v>54</v>
      </c>
      <c r="E3" s="5">
        <v>60</v>
      </c>
      <c r="F3" s="14">
        <f t="shared" ref="F3:F19" si="0">AVERAGE(D3:E3)</f>
        <v>57</v>
      </c>
    </row>
    <row r="4" spans="1:10" s="6" customFormat="1" ht="17.25" customHeight="1" x14ac:dyDescent="0.25">
      <c r="A4" s="9" t="s">
        <v>7</v>
      </c>
      <c r="B4" s="8">
        <v>41</v>
      </c>
      <c r="C4" s="7">
        <v>58</v>
      </c>
      <c r="D4" s="11">
        <f>AVERAGE(B4:C4)</f>
        <v>49.5</v>
      </c>
      <c r="E4" s="5">
        <v>60</v>
      </c>
      <c r="F4" s="14">
        <f t="shared" si="0"/>
        <v>54.75</v>
      </c>
    </row>
    <row r="5" spans="1:10" s="6" customFormat="1" ht="17.25" customHeight="1" x14ac:dyDescent="0.25">
      <c r="A5" s="9" t="s">
        <v>10</v>
      </c>
      <c r="B5" s="8">
        <v>44</v>
      </c>
      <c r="C5" s="7">
        <v>50</v>
      </c>
      <c r="D5" s="12">
        <f>AVERAGE(B5:C5)</f>
        <v>47</v>
      </c>
      <c r="E5" s="5">
        <v>60</v>
      </c>
      <c r="F5" s="14">
        <f t="shared" si="0"/>
        <v>53.5</v>
      </c>
    </row>
    <row r="6" spans="1:10" s="6" customFormat="1" ht="17.25" customHeight="1" x14ac:dyDescent="0.25">
      <c r="A6" s="9" t="s">
        <v>6</v>
      </c>
      <c r="B6" s="8">
        <v>41</v>
      </c>
      <c r="C6" s="7">
        <v>50</v>
      </c>
      <c r="D6" s="12">
        <f>AVERAGE(B6:C6)</f>
        <v>45.5</v>
      </c>
      <c r="E6" s="5">
        <v>60</v>
      </c>
      <c r="F6" s="14">
        <f t="shared" si="0"/>
        <v>52.75</v>
      </c>
      <c r="I6" t="s">
        <v>1</v>
      </c>
      <c r="J6">
        <v>24</v>
      </c>
    </row>
    <row r="7" spans="1:10" s="6" customFormat="1" ht="17.25" customHeight="1" x14ac:dyDescent="0.25">
      <c r="A7" s="9" t="s">
        <v>9</v>
      </c>
      <c r="B7" s="8">
        <v>29</v>
      </c>
      <c r="C7" s="7">
        <v>61</v>
      </c>
      <c r="D7" s="12">
        <f>AVERAGE(B7:C7)</f>
        <v>45</v>
      </c>
      <c r="E7" s="5">
        <v>60</v>
      </c>
      <c r="F7" s="14">
        <f t="shared" si="0"/>
        <v>52.5</v>
      </c>
      <c r="I7" t="s">
        <v>3</v>
      </c>
      <c r="J7" s="1">
        <v>9</v>
      </c>
    </row>
    <row r="8" spans="1:10" s="6" customFormat="1" ht="17.25" customHeight="1" x14ac:dyDescent="0.25">
      <c r="A8" s="9" t="s">
        <v>11</v>
      </c>
      <c r="B8" s="8">
        <v>35</v>
      </c>
      <c r="C8" s="7">
        <v>50</v>
      </c>
      <c r="D8" s="12">
        <f>AVERAGE(B8:C8)</f>
        <v>42.5</v>
      </c>
      <c r="E8" s="5">
        <v>60</v>
      </c>
      <c r="F8" s="14">
        <f t="shared" si="0"/>
        <v>51.25</v>
      </c>
      <c r="I8" t="s">
        <v>2</v>
      </c>
      <c r="J8">
        <f>+J6-J7</f>
        <v>15</v>
      </c>
    </row>
    <row r="9" spans="1:10" s="6" customFormat="1" ht="17.25" customHeight="1" x14ac:dyDescent="0.25">
      <c r="A9" s="9" t="s">
        <v>13</v>
      </c>
      <c r="B9" s="8">
        <v>29</v>
      </c>
      <c r="C9" s="7">
        <v>53</v>
      </c>
      <c r="D9" s="12">
        <f>AVERAGE(B9:C9)</f>
        <v>41</v>
      </c>
      <c r="E9" s="5">
        <v>60</v>
      </c>
      <c r="F9" s="14">
        <f t="shared" si="0"/>
        <v>50.5</v>
      </c>
      <c r="I9" t="s">
        <v>4</v>
      </c>
      <c r="J9" s="2">
        <f>100*J8/J6</f>
        <v>62.5</v>
      </c>
    </row>
    <row r="10" spans="1:10" s="6" customFormat="1" ht="17.25" customHeight="1" x14ac:dyDescent="0.25">
      <c r="A10" s="9" t="s">
        <v>20</v>
      </c>
      <c r="B10" s="8">
        <v>18</v>
      </c>
      <c r="C10" s="7">
        <v>64</v>
      </c>
      <c r="D10" s="12">
        <f>AVERAGE(B10:C10)</f>
        <v>41</v>
      </c>
      <c r="E10" s="5">
        <v>60</v>
      </c>
      <c r="F10" s="14">
        <f t="shared" si="0"/>
        <v>50.5</v>
      </c>
      <c r="I10" t="s">
        <v>5</v>
      </c>
      <c r="J10" s="3">
        <f>+J9*70/100</f>
        <v>43.75</v>
      </c>
    </row>
    <row r="11" spans="1:10" s="6" customFormat="1" ht="17.25" customHeight="1" x14ac:dyDescent="0.25">
      <c r="A11" s="10" t="s">
        <v>26</v>
      </c>
      <c r="B11" s="8">
        <v>18</v>
      </c>
      <c r="C11" s="7">
        <v>64</v>
      </c>
      <c r="D11" s="12">
        <f>AVERAGE(B11:C11)</f>
        <v>41</v>
      </c>
      <c r="E11" s="5">
        <v>60</v>
      </c>
      <c r="F11" s="14">
        <f t="shared" si="0"/>
        <v>50.5</v>
      </c>
    </row>
    <row r="12" spans="1:10" s="6" customFormat="1" ht="17.25" customHeight="1" x14ac:dyDescent="0.25">
      <c r="A12" s="9" t="s">
        <v>0</v>
      </c>
      <c r="B12" s="8">
        <v>29</v>
      </c>
      <c r="C12" s="7">
        <v>50</v>
      </c>
      <c r="D12" s="12">
        <f>AVERAGE(B12:C12)</f>
        <v>39.5</v>
      </c>
      <c r="E12" s="5">
        <v>60</v>
      </c>
      <c r="F12" s="14">
        <f t="shared" si="0"/>
        <v>49.75</v>
      </c>
    </row>
    <row r="13" spans="1:10" s="6" customFormat="1" ht="17.25" customHeight="1" x14ac:dyDescent="0.25">
      <c r="A13" s="9" t="s">
        <v>16</v>
      </c>
      <c r="B13" s="8">
        <v>18</v>
      </c>
      <c r="C13" s="7">
        <v>61</v>
      </c>
      <c r="D13" s="12">
        <f>AVERAGE(B13:C13)</f>
        <v>39.5</v>
      </c>
      <c r="E13" s="5">
        <v>60</v>
      </c>
      <c r="F13" s="14">
        <f t="shared" si="0"/>
        <v>49.75</v>
      </c>
    </row>
    <row r="14" spans="1:10" s="6" customFormat="1" ht="17.25" customHeight="1" x14ac:dyDescent="0.25">
      <c r="A14" s="9" t="s">
        <v>19</v>
      </c>
      <c r="B14" s="8">
        <v>23</v>
      </c>
      <c r="C14" s="7">
        <v>53</v>
      </c>
      <c r="D14" s="12">
        <f>AVERAGE(B14:C14)</f>
        <v>38</v>
      </c>
      <c r="E14" s="5">
        <v>60</v>
      </c>
      <c r="F14" s="14">
        <f t="shared" si="0"/>
        <v>49</v>
      </c>
    </row>
    <row r="15" spans="1:10" s="6" customFormat="1" ht="17.25" customHeight="1" x14ac:dyDescent="0.25">
      <c r="A15" s="9" t="s">
        <v>12</v>
      </c>
      <c r="B15" s="8">
        <v>12</v>
      </c>
      <c r="C15" s="7">
        <v>64</v>
      </c>
      <c r="D15" s="12">
        <f>AVERAGE(B15:C15)</f>
        <v>38</v>
      </c>
      <c r="E15" s="5">
        <v>60</v>
      </c>
      <c r="F15" s="14">
        <f t="shared" si="0"/>
        <v>49</v>
      </c>
    </row>
    <row r="16" spans="1:10" s="6" customFormat="1" ht="17.25" customHeight="1" x14ac:dyDescent="0.25">
      <c r="A16" s="9" t="s">
        <v>8</v>
      </c>
      <c r="B16" s="8">
        <v>29</v>
      </c>
      <c r="C16" s="8">
        <v>44</v>
      </c>
      <c r="D16" s="12">
        <f>AVERAGE(B16:C16)</f>
        <v>36.5</v>
      </c>
      <c r="E16" s="5">
        <v>60</v>
      </c>
      <c r="F16" s="14">
        <f t="shared" si="0"/>
        <v>48.25</v>
      </c>
    </row>
    <row r="17" spans="1:6" s="6" customFormat="1" ht="17.25" customHeight="1" x14ac:dyDescent="0.25">
      <c r="A17" s="9" t="s">
        <v>0</v>
      </c>
      <c r="B17" s="8">
        <v>23</v>
      </c>
      <c r="C17" s="7">
        <v>50</v>
      </c>
      <c r="D17" s="12">
        <f>AVERAGE(B17:C17)</f>
        <v>36.5</v>
      </c>
      <c r="E17" s="5">
        <v>60</v>
      </c>
      <c r="F17" s="14">
        <f t="shared" si="0"/>
        <v>48.25</v>
      </c>
    </row>
    <row r="18" spans="1:6" s="6" customFormat="1" ht="17.25" customHeight="1" x14ac:dyDescent="0.25">
      <c r="A18" s="9" t="s">
        <v>17</v>
      </c>
      <c r="B18" s="8">
        <v>18</v>
      </c>
      <c r="C18" s="7">
        <v>55</v>
      </c>
      <c r="D18" s="12">
        <f>AVERAGE(B18:C18)</f>
        <v>36.5</v>
      </c>
      <c r="E18" s="5">
        <v>60</v>
      </c>
      <c r="F18" s="14">
        <f t="shared" si="0"/>
        <v>48.25</v>
      </c>
    </row>
    <row r="19" spans="1:6" s="6" customFormat="1" ht="17.25" customHeight="1" x14ac:dyDescent="0.25">
      <c r="A19" s="9" t="s">
        <v>15</v>
      </c>
      <c r="B19" s="8">
        <v>18</v>
      </c>
      <c r="C19" s="7">
        <v>53</v>
      </c>
      <c r="D19" s="12">
        <f>AVERAGE(B19:C19)</f>
        <v>35.5</v>
      </c>
      <c r="E19" s="5">
        <v>60</v>
      </c>
      <c r="F19" s="14">
        <f t="shared" si="0"/>
        <v>47.75</v>
      </c>
    </row>
  </sheetData>
  <autoFilter ref="A1:F1">
    <sortState ref="A2:F19">
      <sortCondition descending="1" ref="D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M&amp;C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2023-07-31T17:51:25Z</dcterms:modified>
</cp:coreProperties>
</file>