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9" i="2"/>
  <c r="D29" i="3"/>
  <c r="D28" i="3"/>
  <c r="G18" i="3"/>
  <c r="G14" i="3"/>
  <c r="G15" i="3"/>
  <c r="G16" i="3"/>
  <c r="G17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E13" i="3"/>
  <c r="D19" i="3"/>
  <c r="C18" i="3"/>
  <c r="C13" i="3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<sst xmlns="http://schemas.openxmlformats.org/spreadsheetml/2006/main" count="69" uniqueCount="62">
  <si>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</si>
  <si>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</si>
  <si>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</si>
  <si>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</si>
  <si>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</si>
  <si>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</si>
  <si>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</si>
  <si>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</si>
  <si>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</si>
  <si>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</si>
  <si>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</si>
  <si>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</si>
  <si>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</si>
  <si>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</si>
  <si>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</si>
  <si>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</si>
  <si>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</si>
  <si>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</si>
  <si>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</si>
  <si>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</si>
  <si>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</si>
  <si>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</si>
  <si>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</si>
  <si>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</si>
  <si>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</si>
  <si>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</si>
  <si>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</si>
  <si>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</si>
  <si>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</si>
  <si>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</si>
  <si>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</si>
  <si>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</si>
  <si>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</si>
  <si>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</si>
  <si>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</si>
  <si>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</si>
  <si>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</si>
  <si>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</si>
  <si>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</si>
  <si>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</si>
  <si>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</si>
  <si>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</si>
  <si>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</si>
  <si>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</si>
  <si>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</si>
  <si>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</si>
  <si>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</si>
  <si>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</si>
  <si>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</si>
  <si>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</si>
  <si>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</si>
  <si>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</si>
  <si>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</si>
  <si>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</si>
  <si>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</si>
  <si>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</si>
  <si>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</si>
  <si>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 xml:space="preserve">7 CADETES TIENEN 2 HERMANOS </t>
  </si>
  <si>
    <t xml:space="preserve">EL 30% DE LOS CADETES TIENEN 1 HERMANO </t>
  </si>
  <si>
    <t xml:space="preserve">A LO MAS 25 CADETES TIENEN 3 HERMANOS </t>
  </si>
  <si>
    <t xml:space="preserve">A LO MAS EL 70% DE LOS CADETES TIENEN 2 HERMANOS </t>
  </si>
  <si>
    <t xml:space="preserve">A LO MAS 5 CADETES TIENEN 0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</si>
</sst>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6" fontId="4" fillId="0" borderId="5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7" zoomScale="95" zoomScaleNormal="95" workbookViewId="0">
      <selection activeCell="F23" sqref="F23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39</v>
      </c>
      <c r="B1" s="24"/>
    </row>
    <row r="3" spans="1:8" ht="18.75" x14ac:dyDescent="0.3">
      <c r="A3" s="22" t="s">
        <v>3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20">
        <f>C8*$C$6+D8*$D$6</f>
        <v>6.4599999999999991</v>
      </c>
      <c r="F8" s="2" t="str">
        <f>IF(E8&gt;=6,"APRUEBA","REPRUEBA")</f>
        <v>APRUEBA</v>
      </c>
    </row>
    <row r="9" spans="1:8" x14ac:dyDescent="0.25">
      <c r="B9" s="5" t="s">
        <v>5</v>
      </c>
      <c r="C9" s="2">
        <v>5.8</v>
      </c>
      <c r="D9" s="2">
        <v>8.5</v>
      </c>
      <c r="E9" s="20">
        <f t="shared" ref="E9:E17" si="0">C9*$C$6+D9*$D$6</f>
        <v>6.6099999999999994</v>
      </c>
      <c r="F9" s="2" t="str">
        <f t="shared" ref="F9:F17" si="1">IF(E9&gt;=6,"APRUEBA","REPRUEBA")</f>
        <v>APRUEBA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0">
        <f t="shared" si="0"/>
        <v>9.01</v>
      </c>
      <c r="F10" s="2" t="str">
        <f t="shared" si="1"/>
        <v>APRUEBA</v>
      </c>
    </row>
    <row r="11" spans="1:8" x14ac:dyDescent="0.25">
      <c r="B11" s="5" t="s">
        <v>7</v>
      </c>
      <c r="C11" s="2">
        <v>4.8</v>
      </c>
      <c r="D11" s="2">
        <v>7.9</v>
      </c>
      <c r="E11" s="20">
        <f t="shared" si="0"/>
        <v>5.73</v>
      </c>
      <c r="F11" s="2" t="str">
        <f t="shared" si="1"/>
        <v>REPRUEBA</v>
      </c>
    </row>
    <row r="12" spans="1:8" x14ac:dyDescent="0.25">
      <c r="B12" s="5" t="s">
        <v>8</v>
      </c>
      <c r="C12" s="2">
        <v>7.7</v>
      </c>
      <c r="D12" s="2">
        <v>6.3</v>
      </c>
      <c r="E12" s="20">
        <f t="shared" si="0"/>
        <v>7.2799999999999994</v>
      </c>
      <c r="F12" s="2" t="str">
        <f t="shared" si="1"/>
        <v>APRUEBA</v>
      </c>
    </row>
    <row r="13" spans="1:8" x14ac:dyDescent="0.25">
      <c r="B13" s="5" t="s">
        <v>9</v>
      </c>
      <c r="C13" s="2">
        <v>8.1</v>
      </c>
      <c r="D13" s="2">
        <v>5.8</v>
      </c>
      <c r="E13" s="20">
        <f t="shared" si="0"/>
        <v>7.4099999999999993</v>
      </c>
      <c r="F13" s="2" t="str">
        <f t="shared" si="1"/>
        <v>APRUEBA</v>
      </c>
    </row>
    <row r="14" spans="1:8" x14ac:dyDescent="0.25">
      <c r="B14" s="5" t="s">
        <v>10</v>
      </c>
      <c r="C14" s="2">
        <v>6.4</v>
      </c>
      <c r="D14" s="2">
        <v>6.1</v>
      </c>
      <c r="E14" s="20">
        <f t="shared" si="0"/>
        <v>6.31</v>
      </c>
      <c r="F14" s="2" t="str">
        <f t="shared" si="1"/>
        <v>APRUEBA</v>
      </c>
    </row>
    <row r="15" spans="1:8" x14ac:dyDescent="0.25">
      <c r="B15" s="5" t="s">
        <v>11</v>
      </c>
      <c r="C15" s="2">
        <v>7.2</v>
      </c>
      <c r="D15" s="2">
        <v>9</v>
      </c>
      <c r="E15" s="20">
        <f t="shared" si="0"/>
        <v>7.74</v>
      </c>
      <c r="F15" s="2" t="str">
        <f t="shared" si="1"/>
        <v>APRUEBA</v>
      </c>
    </row>
    <row r="16" spans="1:8" x14ac:dyDescent="0.25">
      <c r="B16" s="5" t="s">
        <v>12</v>
      </c>
      <c r="C16" s="2">
        <v>3.6</v>
      </c>
      <c r="D16" s="2">
        <v>6.8</v>
      </c>
      <c r="E16" s="20">
        <f t="shared" si="0"/>
        <v>4.5600000000000005</v>
      </c>
      <c r="F16" s="2" t="str">
        <f t="shared" si="1"/>
        <v>REPRUEBA</v>
      </c>
    </row>
    <row r="17" spans="2:8" x14ac:dyDescent="0.25">
      <c r="B17" s="5" t="s">
        <v>13</v>
      </c>
      <c r="C17" s="2">
        <v>4.5</v>
      </c>
      <c r="D17" s="2">
        <v>8</v>
      </c>
      <c r="E17" s="20">
        <f t="shared" si="0"/>
        <v>5.55</v>
      </c>
      <c r="F17" s="2" t="str">
        <f t="shared" si="1"/>
        <v>REPRUEBA</v>
      </c>
    </row>
    <row r="19" spans="2:8" x14ac:dyDescent="0.25">
      <c r="B19" s="21" t="s">
        <v>15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87" zoomScaleNormal="87" workbookViewId="0">
      <selection activeCell="C11" sqref="C1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40</v>
      </c>
      <c r="B1" s="24"/>
    </row>
    <row r="3" spans="1:9" ht="21" x14ac:dyDescent="0.35">
      <c r="B3" s="26" t="s">
        <v>47</v>
      </c>
      <c r="C3" s="26"/>
      <c r="D3" s="26"/>
      <c r="E3" s="26"/>
      <c r="F3" s="26"/>
      <c r="G3" s="26"/>
    </row>
    <row r="5" spans="1:9" x14ac:dyDescent="0.25">
      <c r="A5" s="25" t="s">
        <v>43</v>
      </c>
      <c r="B5" s="25"/>
      <c r="C5" s="25"/>
      <c r="D5" s="25"/>
      <c r="G5" s="25" t="s">
        <v>42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/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/>
      <c r="G10" s="15" t="s">
        <v>18</v>
      </c>
      <c r="H10" s="2" t="s">
        <v>28</v>
      </c>
      <c r="I10" s="2" t="str">
        <f t="shared" ref="I10:I17" si="0">IF(H10="SI","PUEDE VIAJAR","NO PUEDE VIAJAR")</f>
        <v>NO PUEDE VIAJAR</v>
      </c>
    </row>
    <row r="11" spans="1:9" x14ac:dyDescent="0.25">
      <c r="B11" s="16">
        <v>3500</v>
      </c>
      <c r="C11" s="2"/>
      <c r="G11" s="15" t="s">
        <v>24</v>
      </c>
      <c r="H11" s="2" t="s">
        <v>28</v>
      </c>
      <c r="I11" s="2" t="str">
        <f t="shared" si="0"/>
        <v>NO PUEDE VIAJAR</v>
      </c>
    </row>
    <row r="12" spans="1:9" x14ac:dyDescent="0.25">
      <c r="B12" s="16">
        <v>4000</v>
      </c>
      <c r="C12" s="2"/>
      <c r="G12" s="15" t="s">
        <v>21</v>
      </c>
      <c r="H12" s="2" t="s">
        <v>27</v>
      </c>
      <c r="I12" s="2" t="str">
        <f t="shared" si="0"/>
        <v>PUEDE VIAJAR</v>
      </c>
    </row>
    <row r="13" spans="1:9" x14ac:dyDescent="0.25">
      <c r="B13" s="16">
        <v>1500</v>
      </c>
      <c r="C13" s="2"/>
      <c r="G13" s="15" t="s">
        <v>23</v>
      </c>
      <c r="H13" s="2" t="s">
        <v>27</v>
      </c>
      <c r="I13" s="2" t="str">
        <f t="shared" si="0"/>
        <v>PUEDE VIAJAR</v>
      </c>
    </row>
    <row r="14" spans="1:9" x14ac:dyDescent="0.25">
      <c r="B14" s="16">
        <v>5000</v>
      </c>
      <c r="C14" s="2"/>
      <c r="G14" s="15" t="s">
        <v>25</v>
      </c>
      <c r="H14" s="2" t="s">
        <v>28</v>
      </c>
      <c r="I14" s="2" t="str">
        <f t="shared" si="0"/>
        <v>NO PUEDE VIAJAR</v>
      </c>
    </row>
    <row r="15" spans="1:9" x14ac:dyDescent="0.25">
      <c r="B15" s="16">
        <v>6000</v>
      </c>
      <c r="C15" s="2"/>
      <c r="G15" s="15" t="s">
        <v>26</v>
      </c>
      <c r="H15" s="2" t="s">
        <v>27</v>
      </c>
      <c r="I15" s="2" t="str">
        <f t="shared" si="0"/>
        <v>PUEDE VIAJAR</v>
      </c>
    </row>
    <row r="16" spans="1:9" x14ac:dyDescent="0.25">
      <c r="B16" s="16">
        <v>4300</v>
      </c>
      <c r="C16" s="2"/>
      <c r="G16" s="15" t="s">
        <v>20</v>
      </c>
      <c r="H16" s="2" t="s">
        <v>28</v>
      </c>
      <c r="I16" s="2" t="str">
        <f t="shared" si="0"/>
        <v>NO PUEDE VIAJAR</v>
      </c>
    </row>
    <row r="17" spans="2:9" x14ac:dyDescent="0.25">
      <c r="B17" s="16">
        <v>3700</v>
      </c>
      <c r="C17" s="2"/>
      <c r="G17" s="15" t="s">
        <v>22</v>
      </c>
      <c r="H17" s="2" t="s">
        <v>28</v>
      </c>
      <c r="I17" s="2" t="str">
        <f t="shared" si="0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10" zoomScale="140" workbookViewId="0">
      <selection activeCell="E27" sqref="E27:L27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3" t="s">
        <v>41</v>
      </c>
      <c r="B1" s="24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f>MIN(TABLA)</f>
        <v>0</v>
      </c>
      <c r="D13" s="10">
        <v>5</v>
      </c>
      <c r="E13" s="10">
        <f>D13</f>
        <v>5</v>
      </c>
      <c r="F13" s="36">
        <f>D13/$D$19</f>
        <v>0.16666666666666666</v>
      </c>
      <c r="G13" s="37">
        <f>E13/$D$19</f>
        <v>0.16666666666666666</v>
      </c>
      <c r="H13" s="6"/>
    </row>
    <row r="14" spans="1:8" ht="18.75" x14ac:dyDescent="0.3">
      <c r="C14" s="10">
        <v>1</v>
      </c>
      <c r="D14" s="10">
        <v>9</v>
      </c>
      <c r="E14" s="10">
        <f>D14+E13</f>
        <v>14</v>
      </c>
      <c r="F14" s="36">
        <f t="shared" ref="F14:F18" si="0">D14/$D$19</f>
        <v>0.3</v>
      </c>
      <c r="G14" s="37">
        <f t="shared" ref="G14:G18" si="1">E14/$D$19</f>
        <v>0.46666666666666667</v>
      </c>
      <c r="H14" s="6"/>
    </row>
    <row r="15" spans="1:8" ht="18.75" x14ac:dyDescent="0.3">
      <c r="C15" s="10">
        <v>2</v>
      </c>
      <c r="D15" s="10">
        <v>7</v>
      </c>
      <c r="E15" s="10">
        <f t="shared" ref="E15:E18" si="2">D15+E14</f>
        <v>21</v>
      </c>
      <c r="F15" s="36">
        <f t="shared" si="0"/>
        <v>0.23333333333333334</v>
      </c>
      <c r="G15" s="37">
        <f t="shared" si="1"/>
        <v>0.7</v>
      </c>
      <c r="H15" s="6"/>
    </row>
    <row r="16" spans="1:8" ht="18.75" x14ac:dyDescent="0.3">
      <c r="C16" s="10">
        <v>3</v>
      </c>
      <c r="D16" s="10">
        <v>4</v>
      </c>
      <c r="E16" s="10">
        <f t="shared" si="2"/>
        <v>25</v>
      </c>
      <c r="F16" s="36">
        <f t="shared" si="0"/>
        <v>0.13333333333333333</v>
      </c>
      <c r="G16" s="37">
        <f t="shared" si="1"/>
        <v>0.83333333333333337</v>
      </c>
      <c r="H16" s="6"/>
    </row>
    <row r="17" spans="1:12" ht="18.75" x14ac:dyDescent="0.3">
      <c r="C17" s="10">
        <v>4</v>
      </c>
      <c r="D17" s="10">
        <v>4</v>
      </c>
      <c r="E17" s="10">
        <f t="shared" si="2"/>
        <v>29</v>
      </c>
      <c r="F17" s="36">
        <f t="shared" si="0"/>
        <v>0.13333333333333333</v>
      </c>
      <c r="G17" s="37">
        <f t="shared" si="1"/>
        <v>0.96666666666666667</v>
      </c>
      <c r="H17" s="6"/>
    </row>
    <row r="18" spans="1:12" ht="18.75" x14ac:dyDescent="0.3">
      <c r="C18" s="10">
        <f>MAX(TABLA)</f>
        <v>5</v>
      </c>
      <c r="D18" s="10">
        <v>1</v>
      </c>
      <c r="E18" s="10">
        <f t="shared" si="2"/>
        <v>30</v>
      </c>
      <c r="F18" s="36">
        <f t="shared" si="0"/>
        <v>3.3333333333333333E-2</v>
      </c>
      <c r="G18" s="37">
        <f t="shared" si="1"/>
        <v>1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59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58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54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55</v>
      </c>
      <c r="B28" s="14"/>
      <c r="C28" s="14"/>
      <c r="D28" s="18">
        <f>MODE(C13:G18)</f>
        <v>5</v>
      </c>
      <c r="E28" s="30" t="s">
        <v>61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56</v>
      </c>
      <c r="B29" s="14"/>
      <c r="C29" s="14"/>
      <c r="D29" s="38">
        <f>MEDIAN(C13:G18)</f>
        <v>1.5</v>
      </c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2025-05-26T15:20:06Z</dcterms:modified>
</cp:coreProperties>
</file>