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D17" i="1"/>
  <c r="E17" i="1"/>
  <c r="F17" i="1"/>
  <c r="C19" i="1"/>
  <c r="C17" i="1"/>
  <c r="D18" i="1"/>
  <c r="E18" i="1"/>
  <c r="F18" i="1"/>
  <c r="C18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G7" i="1"/>
  <c r="G8" i="1"/>
  <c r="G9" i="1"/>
  <c r="G10" i="1"/>
  <c r="G11" i="1"/>
  <c r="G12" i="1"/>
  <c r="G6" i="1"/>
  <c r="F18" i="2"/>
  <c r="E18" i="2"/>
  <c r="D18" i="2"/>
  <c r="C18" i="2"/>
  <c r="G18" i="2"/>
  <c r="C15" i="2"/>
  <c r="D17" i="2"/>
  <c r="E17" i="2"/>
  <c r="F17" i="2"/>
  <c r="C17" i="2"/>
  <c r="D16" i="2"/>
  <c r="E16" i="2"/>
  <c r="F16" i="2"/>
  <c r="C16" i="2"/>
  <c r="F14" i="2"/>
  <c r="E14" i="2"/>
  <c r="D14" i="2"/>
  <c r="C14" i="2"/>
  <c r="F13" i="2"/>
  <c r="E13" i="2"/>
  <c r="D13" i="2"/>
  <c r="C13" i="2"/>
  <c r="F12" i="2"/>
  <c r="E12" i="2"/>
  <c r="D12" i="2"/>
  <c r="G6" i="2" s="1"/>
  <c r="C12" i="2"/>
  <c r="G5" i="2"/>
  <c r="G17" i="2" l="1"/>
  <c r="G9" i="2"/>
  <c r="G7" i="2"/>
  <c r="G8" i="2"/>
  <c r="G10" i="2"/>
  <c r="G13" i="2"/>
  <c r="G12" i="2"/>
  <c r="G15" i="2"/>
  <c r="G11" i="2"/>
  <c r="G16" i="2"/>
  <c r="G14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<sst xmlns="http://schemas.openxmlformats.org/spreadsheetml/2006/main" count="74" uniqueCount="46">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</sst>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30" xfId="0" applyFill="1" applyBorder="1"/>
    <xf numFmtId="0" fontId="0" fillId="0" borderId="30" xfId="0" applyBorder="1"/>
    <xf numFmtId="0" fontId="0" fillId="2" borderId="18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2" borderId="28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9" fontId="0" fillId="0" borderId="28" xfId="0" applyNumberFormat="1" applyBorder="1"/>
    <xf numFmtId="9" fontId="0" fillId="0" borderId="29" xfId="0" applyNumberFormat="1" applyBorder="1"/>
    <xf numFmtId="164" fontId="0" fillId="4" borderId="12" xfId="0" applyNumberFormat="1" applyFill="1" applyBorder="1"/>
    <xf numFmtId="1" fontId="0" fillId="2" borderId="1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4" zoomScale="98" zoomScaleNormal="98" workbookViewId="0">
      <selection activeCell="H15" sqref="H15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45" t="s">
        <v>12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AVERAGE(C5:F11)</f>
        <v>6.15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8" si="0">AVERAGE(C6:F12)</f>
        <v>5.8607142857142867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6.1000000000000005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5.7535714285714281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5.7959999999999994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5.9880000000000004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5.7160000000000002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7">
        <f>AVERAGE(C5:C11)</f>
        <v>5.5428571428571427</v>
      </c>
      <c r="D12" s="48">
        <f>AVERAGE(D5:D11)</f>
        <v>5.8857142857142861</v>
      </c>
      <c r="E12" s="48">
        <f>AVERAGE(E5:E11)</f>
        <v>6.871428571428571</v>
      </c>
      <c r="F12" s="49">
        <f>AVERAGE(F5:F11)</f>
        <v>6.3</v>
      </c>
      <c r="G12" s="46">
        <f t="shared" si="0"/>
        <v>4.9097142857142861</v>
      </c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50">
        <f>MAX(C5:C12)</f>
        <v>6.7</v>
      </c>
      <c r="D13" s="51">
        <f>MAX(D5:D12)</f>
        <v>8</v>
      </c>
      <c r="E13" s="51">
        <f>MAX(E5:E12)</f>
        <v>9</v>
      </c>
      <c r="F13" s="51">
        <f>MAX(F5:F12)</f>
        <v>9</v>
      </c>
      <c r="G13" s="46">
        <f t="shared" si="0"/>
        <v>4.6734693877551017</v>
      </c>
    </row>
    <row r="14" spans="2:13" ht="33" customHeight="1" thickBot="1" x14ac:dyDescent="0.3">
      <c r="B14" s="40" t="s">
        <v>28</v>
      </c>
      <c r="C14" s="50">
        <f>MIN(C5:C13)</f>
        <v>4.5</v>
      </c>
      <c r="D14" s="51">
        <f>MIN(D5:D13)</f>
        <v>3.2</v>
      </c>
      <c r="E14" s="51">
        <f>MIN(E5:E13)</f>
        <v>5.9</v>
      </c>
      <c r="F14" s="51">
        <f>MIN(F5:F13)</f>
        <v>3.5</v>
      </c>
      <c r="G14" s="46">
        <f t="shared" si="0"/>
        <v>3.8495798319327728</v>
      </c>
    </row>
    <row r="15" spans="2:13" ht="33" customHeight="1" thickBot="1" x14ac:dyDescent="0.3">
      <c r="B15" s="41" t="s">
        <v>32</v>
      </c>
      <c r="C15" s="52">
        <f>MIN(C5:F11)</f>
        <v>3.2</v>
      </c>
      <c r="D15" s="14"/>
      <c r="E15" s="14"/>
      <c r="F15" s="14"/>
      <c r="G15" s="46">
        <f t="shared" si="0"/>
        <v>3.7186813186813188</v>
      </c>
    </row>
    <row r="16" spans="2:13" ht="33" customHeight="1" thickBot="1" x14ac:dyDescent="0.3">
      <c r="B16" s="41" t="s">
        <v>31</v>
      </c>
      <c r="C16" s="18">
        <f>COUNT(C5:C11)</f>
        <v>7</v>
      </c>
      <c r="D16" s="18">
        <f t="shared" ref="D16:F16" si="1">COUNT(D5:D11)</f>
        <v>7</v>
      </c>
      <c r="E16" s="18">
        <f t="shared" si="1"/>
        <v>7</v>
      </c>
      <c r="F16" s="18">
        <f t="shared" si="1"/>
        <v>7</v>
      </c>
      <c r="G16" s="46">
        <f t="shared" si="0"/>
        <v>3.7619047619047614</v>
      </c>
    </row>
    <row r="17" spans="2:7" ht="33" customHeight="1" thickBot="1" x14ac:dyDescent="0.3">
      <c r="B17" s="41" t="s">
        <v>33</v>
      </c>
      <c r="C17" s="15">
        <f>COUNTIF(C5:C11,"&gt;=6,0")</f>
        <v>3</v>
      </c>
      <c r="D17" s="15">
        <f t="shared" ref="D17:F17" si="2">COUNTIF(D5:D11,"&gt;=6,0")</f>
        <v>4</v>
      </c>
      <c r="E17" s="15">
        <f t="shared" si="2"/>
        <v>4</v>
      </c>
      <c r="F17" s="15">
        <f t="shared" si="2"/>
        <v>4</v>
      </c>
      <c r="G17" s="46">
        <f t="shared" si="0"/>
        <v>2.1428571428571432</v>
      </c>
    </row>
    <row r="18" spans="2:7" ht="33" customHeight="1" thickBot="1" x14ac:dyDescent="0.3">
      <c r="B18" s="41" t="s">
        <v>34</v>
      </c>
      <c r="C18" s="53">
        <f>C17/C16</f>
        <v>0.42857142857142855</v>
      </c>
      <c r="D18" s="54">
        <f>D17/D16</f>
        <v>0.5714285714285714</v>
      </c>
      <c r="E18" s="54">
        <f>E17/E16</f>
        <v>0.5714285714285714</v>
      </c>
      <c r="F18" s="54">
        <f>F17/F16</f>
        <v>0.5714285714285714</v>
      </c>
      <c r="G18" s="46">
        <f t="shared" si="0"/>
        <v>0.5357142857142857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3" zoomScale="106" zoomScaleNormal="106" workbookViewId="0">
      <selection activeCell="B21" sqref="B2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5" t="s">
        <v>0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5">
        <f>(C6*$C$4+D6*$D$4+E6*$E$4+F6*$F$4)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5">
        <f t="shared" ref="G7:G12" si="0">(C7*$C$4+D7*$D$4+E7*$E$4+F7*$F$4)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5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5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5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7">
        <f>AVERAGE(C6:C12)</f>
        <v>5.5428571428571427</v>
      </c>
      <c r="D13" s="48">
        <f>AVERAGE(D6:D12)</f>
        <v>5.8857142857142861</v>
      </c>
      <c r="E13" s="48">
        <f>AVERAGE(E6:E12)</f>
        <v>6.871428571428571</v>
      </c>
      <c r="F13" s="49">
        <f>AVERAGE(F6:F12)</f>
        <v>6.3</v>
      </c>
      <c r="G13" s="32"/>
    </row>
    <row r="14" spans="2:13" ht="24" customHeight="1" thickBot="1" x14ac:dyDescent="0.3">
      <c r="B14" s="34" t="s">
        <v>27</v>
      </c>
      <c r="C14" s="50">
        <f>MAX(C6:C12)</f>
        <v>6.7</v>
      </c>
      <c r="D14" s="51">
        <f>MAX(D6:D12)</f>
        <v>8</v>
      </c>
      <c r="E14" s="51">
        <f>MAX(E6:E12)</f>
        <v>9</v>
      </c>
      <c r="F14" s="51">
        <f>MAX(F6:F12)</f>
        <v>9</v>
      </c>
      <c r="G14" s="16"/>
    </row>
    <row r="15" spans="2:13" ht="21.95" customHeight="1" thickBot="1" x14ac:dyDescent="0.3">
      <c r="B15" s="34" t="s">
        <v>28</v>
      </c>
      <c r="C15" s="50">
        <f>MIN(C6:C12)</f>
        <v>4.5</v>
      </c>
      <c r="D15" s="51">
        <f>MIN(D6:D12)</f>
        <v>3.2</v>
      </c>
      <c r="E15" s="51">
        <f>MIN(E6:E12)</f>
        <v>5.9</v>
      </c>
      <c r="F15" s="51">
        <f>MIN(F6:F12)</f>
        <v>3.5</v>
      </c>
      <c r="G15" s="16"/>
    </row>
    <row r="16" spans="2:13" ht="30.75" thickBot="1" x14ac:dyDescent="0.3">
      <c r="B16" s="35" t="s">
        <v>32</v>
      </c>
      <c r="C16" s="52">
        <f>MIN(C6:F12)</f>
        <v>3.2</v>
      </c>
      <c r="D16" s="14"/>
      <c r="E16" s="14"/>
      <c r="F16" s="14"/>
      <c r="G16" s="14"/>
    </row>
    <row r="17" spans="2:7" ht="30.75" thickBot="1" x14ac:dyDescent="0.3">
      <c r="B17" s="35" t="s">
        <v>31</v>
      </c>
      <c r="C17" s="56">
        <f>COUNT(C6:C12)</f>
        <v>7</v>
      </c>
      <c r="D17" s="56">
        <f t="shared" ref="D17:F17" si="1">COUNT(D6:D12)</f>
        <v>7</v>
      </c>
      <c r="E17" s="56">
        <f t="shared" si="1"/>
        <v>7</v>
      </c>
      <c r="F17" s="56">
        <f t="shared" si="1"/>
        <v>7</v>
      </c>
      <c r="G17" s="19"/>
    </row>
    <row r="18" spans="2:7" ht="30.75" thickBot="1" x14ac:dyDescent="0.3">
      <c r="B18" s="35" t="s">
        <v>39</v>
      </c>
      <c r="C18" s="15">
        <f>COUNTIF(C6:C12,"&lt;=6,0")</f>
        <v>5</v>
      </c>
      <c r="D18" s="15">
        <f t="shared" ref="D18:F18" si="2">COUNTIF(D6:D12,"&lt;=6,0")</f>
        <v>3</v>
      </c>
      <c r="E18" s="15">
        <f t="shared" si="2"/>
        <v>3</v>
      </c>
      <c r="F18" s="15">
        <f t="shared" si="2"/>
        <v>4</v>
      </c>
      <c r="G18" s="16"/>
    </row>
    <row r="19" spans="2:7" ht="30.75" thickBot="1" x14ac:dyDescent="0.3">
      <c r="B19" s="36" t="s">
        <v>40</v>
      </c>
      <c r="C19" s="53">
        <f>C18/C17</f>
        <v>0.7142857142857143</v>
      </c>
      <c r="D19" s="53">
        <f t="shared" ref="D19:F19" si="3">D18/D17</f>
        <v>0.42857142857142855</v>
      </c>
      <c r="E19" s="53">
        <f t="shared" si="3"/>
        <v>0.42857142857142855</v>
      </c>
      <c r="F19" s="53">
        <f t="shared" si="3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2025-04-02T12:06:19Z</dcterms:modified>
</cp:coreProperties>
</file>