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3634709-8\Desktop\"/>
    </mc:Choice>
  </mc:AlternateContent>
  <bookViews>
    <workbookView xWindow="0" yWindow="0" windowWidth="19200" windowHeight="6960" tabRatio="630"/>
  </bookViews>
  <sheets>
    <sheet name="Programa" sheetId="3" r:id="rId1"/>
    <sheet name="Detalle de las tare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" i="3"/>
</calcChain>
</file>

<file path=xl/comments1.xml><?xml version="1.0" encoding="utf-8"?>
<comments xmlns="http://schemas.openxmlformats.org/spreadsheetml/2006/main">
  <authors>
    <author>18381362-5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Política económico social tecnológico ecológico y legal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Sistema integral de atención ciudadana= 
Considerar política u OPI equivalente
</t>
        </r>
      </text>
    </comment>
  </commentList>
</comments>
</file>

<file path=xl/comments2.xml><?xml version="1.0" encoding="utf-8"?>
<comments xmlns="http://schemas.openxmlformats.org/spreadsheetml/2006/main">
  <authors>
    <author>18381362-5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Política económico social tecnológico ecológico y legal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Sistema integral de atención ciudadana= 
Considerar política u OPI equivalente
</t>
        </r>
      </text>
    </comment>
  </commentList>
</comments>
</file>

<file path=xl/sharedStrings.xml><?xml version="1.0" encoding="utf-8"?>
<sst xmlns="http://schemas.openxmlformats.org/spreadsheetml/2006/main" count="280" uniqueCount="134">
  <si>
    <t>MAYO</t>
  </si>
  <si>
    <t>05 al 09</t>
  </si>
  <si>
    <t>12 al 16</t>
  </si>
  <si>
    <t>19 al 23</t>
  </si>
  <si>
    <t>26 al 30</t>
  </si>
  <si>
    <t>Semana</t>
  </si>
  <si>
    <t>02 al 06</t>
  </si>
  <si>
    <t>09 al 13</t>
  </si>
  <si>
    <t>16 al 20</t>
  </si>
  <si>
    <t>23 al 27</t>
  </si>
  <si>
    <t>30 jun al 04</t>
  </si>
  <si>
    <t>07 al 11</t>
  </si>
  <si>
    <t>14 al 18</t>
  </si>
  <si>
    <t>21 al 01 ago</t>
  </si>
  <si>
    <t>04 al 08</t>
  </si>
  <si>
    <t>11 al 15</t>
  </si>
  <si>
    <t>18 al 22</t>
  </si>
  <si>
    <t xml:space="preserve">25 al 29 </t>
  </si>
  <si>
    <t>JUNIO</t>
  </si>
  <si>
    <t>JULIO</t>
  </si>
  <si>
    <t>AGOSTO</t>
  </si>
  <si>
    <t>01 al 05</t>
  </si>
  <si>
    <t>08 al 12</t>
  </si>
  <si>
    <t>15 al 19</t>
  </si>
  <si>
    <t>29 al 03</t>
  </si>
  <si>
    <t>06 al 10</t>
  </si>
  <si>
    <t>13 al 17</t>
  </si>
  <si>
    <t>20 al 24</t>
  </si>
  <si>
    <t>27 al 31</t>
  </si>
  <si>
    <t>03 al 07</t>
  </si>
  <si>
    <t>10 al 14</t>
  </si>
  <si>
    <t>17 al 21</t>
  </si>
  <si>
    <t>24 al 28</t>
  </si>
  <si>
    <t>SEPTIEMBRE</t>
  </si>
  <si>
    <t>OCTUBRE</t>
  </si>
  <si>
    <t>NOVIEMBRE</t>
  </si>
  <si>
    <t>DICIEMBRE</t>
  </si>
  <si>
    <t>01 AL 05</t>
  </si>
  <si>
    <t>DEFINICIÓN MISIÓN Y VISIÓN</t>
  </si>
  <si>
    <t>DEFINICIÓN DE LÍNEAS ESTRATÉGICAS</t>
  </si>
  <si>
    <t>DEFINICIÓN DE PERSPECTIVAS (CLIENTES, PROCESOS, ETC)</t>
  </si>
  <si>
    <t>CONGES</t>
  </si>
  <si>
    <t>PUBLICACIÓN NUEVO PLAN ESTRATÉGICO</t>
  </si>
  <si>
    <t>ELABORACIÓN ANTECEDENTES/PLAN DE TRABAJO</t>
  </si>
  <si>
    <t>22 al 26</t>
  </si>
  <si>
    <t>Preparación de borrador para revisión institucional</t>
  </si>
  <si>
    <t>Inicio</t>
  </si>
  <si>
    <t>Analizar en detalle los planes estratégicos 2015–2019 y 2020–2025, identificando logros alcanzados, brechas no abordadas y elementos vigentes que deban mantenerse</t>
  </si>
  <si>
    <t>Diseñar un calendario semanal en formato Excel o plataforma institucional que incluya tareas, responsables, fechas de inicio y término, reuniones clave y entregables esperados</t>
  </si>
  <si>
    <t>Agendar sesión de trabajo con el Director de la Escuela y equipo de planificación para presentar marco institucional, misión, visión, valores y alineación con estándares de defensa y educación superior</t>
  </si>
  <si>
    <t>EDUCACIÓN</t>
  </si>
  <si>
    <t>1.-</t>
  </si>
  <si>
    <t>REVISAR Y ACTUALIZAR POLÍTICA INSTITUCIONAL DE LA ESCUELA NAVAL</t>
  </si>
  <si>
    <t>OBSERVACIONES</t>
  </si>
  <si>
    <t>DESIGNACIÓN DEL EQUIPO RESPONSABLE</t>
  </si>
  <si>
    <t>ELABORACIÓN DEL CALENDARIO DE TRABAJO</t>
  </si>
  <si>
    <t>PRESENTACIÓN DEL PROCESO A TODOS LOS ACTORES</t>
  </si>
  <si>
    <t>REVISIÓN DE VERSIONES ANTERIORES DEL PLAN</t>
  </si>
  <si>
    <t>IDENTIFICACIÓN DE CAMBIOS CNA Y CONTEXTO ACTUAL</t>
  </si>
  <si>
    <t>REUNIÓN CON DIRECCIÓN PARA VALIDACIÓN DEL MARCO GENERAL</t>
  </si>
  <si>
    <t>ACTUALIZACIÓN FODA CON DATOS 2024–2025</t>
  </si>
  <si>
    <t>ACTUALIZACIÓN PESTEL CON ENFOQUE CNA</t>
  </si>
  <si>
    <t>VALIDACIÓN CON COMITÉ ACADÉMICO-TÉCNICO</t>
  </si>
  <si>
    <t>LEVANTAMIENTO DE INICIATIVAS ACTUALES</t>
  </si>
  <si>
    <t>ACTUALIZACIÓN DE KPI´S</t>
  </si>
  <si>
    <t>DISEÑO DE HERRAMIENTAS DE EVALUACIÓN INTERNA</t>
  </si>
  <si>
    <t>DISTRIBUCIÓN DEL BORRADOR A JEFATURAS</t>
  </si>
  <si>
    <t>REUNIONES DE RETROALIMENTACIÓN POR UNIDAD</t>
  </si>
  <si>
    <t>AJUSTES FINALES SEGÚN OBSERVACIONES</t>
  </si>
  <si>
    <t>PRESENTACIÓN EJECUTIVA DEL PLAN AJUSTADO</t>
  </si>
  <si>
    <t>REVISIÓN TÉCNICA Y VALIDACIÓN FORMAL</t>
  </si>
  <si>
    <t>FIRMA Y ENVÍO A DIRECCIÓN PARA PROMULGACIÓN</t>
  </si>
  <si>
    <t>REVISIÓN FINAL Y VALIDACIÓN DEL PLAN</t>
  </si>
  <si>
    <t>REVISIÓN DE PLATAFORMA DIGITAL DE SEGUIMIENTO</t>
  </si>
  <si>
    <t>ESTABLECER REUNIONES DEL COMITÉ ESTRATÉGICO PARA CIERRE DE CICLOS Y EN CASO NECESARIO CONTROLAR AVANCES.</t>
  </si>
  <si>
    <t>REVISIÓN CON UNIDAD DE ASEGURAMIENTO (UAC) PLAN EDUCATIVO E.N.</t>
  </si>
  <si>
    <t>VERIFICACIÓN Y ORGANIZACIÓN SEGÚN R.O.</t>
  </si>
  <si>
    <t>VALIDACIÓN DE INDICADORES CON RESPONSABLES</t>
  </si>
  <si>
    <t>ESTIMACIÓN DE COSTOS POR PACA PROYECTOS Y OBJETIVOS</t>
  </si>
  <si>
    <t>ANÁLISIS DE MEDIOS INTERNOS Y EXTERNOS PARA DIFUSION</t>
  </si>
  <si>
    <t>Id Tarea</t>
  </si>
  <si>
    <t>Participantes</t>
  </si>
  <si>
    <t>Nombre de la tarea</t>
  </si>
  <si>
    <t>Etapa</t>
  </si>
  <si>
    <t>9 al 12</t>
  </si>
  <si>
    <t>JEFES DEPTO</t>
  </si>
  <si>
    <t>IDENTIFICACION DE RESPONSABLES Y CONSOLIDACIÓN DE DATOS FICHA INSTITUCIONAL DE DATOS</t>
  </si>
  <si>
    <t>Marco regulador</t>
  </si>
  <si>
    <t>Evaluación de la situación actual</t>
  </si>
  <si>
    <t>Objetivos estratégicos</t>
  </si>
  <si>
    <t>Compilación de la información</t>
  </si>
  <si>
    <t>Plan estratégico final</t>
  </si>
  <si>
    <t>Difusión</t>
  </si>
  <si>
    <t>Descripción de la tarea</t>
  </si>
  <si>
    <t>Evaluar y proponer en caso necesario la actualización de las perspectivas que serán incluidas en el nuevo plan estratégico.</t>
  </si>
  <si>
    <t>Convocar a reunión institucional con jefes de departamento, UAC, estadística, jefes de cátedra, oficiales para presentar el plan de trabajo</t>
  </si>
  <si>
    <t>Comparar el plan con los nuevos criterios de acreditación institucional 2025–2030 definidos por la CNA. Considerar observaciones y experiencias de la última acreditación</t>
  </si>
  <si>
    <t>Verificar resultados de la RIE y solicitar retroalimentación a la Unidad de Calidad para verificar alineación con criterios institucionales.</t>
  </si>
  <si>
    <t>Evaluar y proponer en caso de ser necesario la Visión y Misión de la Escuela Naval al año 2032, considerando los criterios de acreditación y el Sistema de Educación Naval</t>
  </si>
  <si>
    <t>Revisar y proponer modificaciones de las funciones de los cargos de cada departamento enfocado en el cumplimiento de la Misión. Verificar organigrama.</t>
  </si>
  <si>
    <t>Por departamentos, actualizar la matriz FODA institucional con insumos provenientes de encuestas internas, focus groups y auditorías internas realizadas en los últimos dos años.</t>
  </si>
  <si>
    <t>Completar la ficha institucional de datos para el periodo 2024</t>
  </si>
  <si>
    <t>Por departamento, formular el análisis PESTEL (político económico social tecnológico ecológico y legal) incorporando evidencias recientes y su relación con los criterios de aseguramiento de calidad, vinculación con el medio, etc.</t>
  </si>
  <si>
    <t>Validación de etapas anteriores y presentar el nuevo diagnóstico al comité integrado por jefe de departamento de educación, UAC, VcM y gestión de la calidad.</t>
  </si>
  <si>
    <t>Por departamento, recolectar o proponer proyectos estratégicos vigentes o planificados para evaluar continuidad o reformulación.</t>
  </si>
  <si>
    <t>REVISIÓN DE INDICADORES VIGENTES</t>
  </si>
  <si>
    <t>Por departamento, evaluar los indicadores, metas y semaforización de indicadores actuales. Proponer modificaciones.</t>
  </si>
  <si>
    <t>REDACCIÓN DE NUEVOS OBJETIVOS POR PERSPECTIVA</t>
  </si>
  <si>
    <t>Determinar las vías de obtención de los objetivos de cada perspectiva</t>
  </si>
  <si>
    <t>Proponer y redactar objetivos estratégicos</t>
  </si>
  <si>
    <t>CALENDARIO CONFECCIÓN PLAN ESTRATÉGICO 2026-2032</t>
  </si>
  <si>
    <t xml:space="preserve">DEFINICIÓN DE LÍNEA BASE Y METAS POR AÑO </t>
  </si>
  <si>
    <t>PARA EL PERIODO 2026–2032 considerando objetivos de corto y mediano plazo</t>
  </si>
  <si>
    <t>Indicar responsables para cada objetivo y línea estratégica definido</t>
  </si>
  <si>
    <t>Por departamento, proponer actualización de mejoras a los KPI (considera metas, semaforización y métricas nuevas o modificadas)</t>
  </si>
  <si>
    <t>REVISIÓN TÉCNICA DE AVANCES DE LA PLANIFICACIÓN ACTUAL Y MATRIZ DE ACTIVIDADES</t>
  </si>
  <si>
    <t>Efectuar reunión para verificar avances, unificar criterios y orientaciones. Revisión de mediciones de KPI's</t>
  </si>
  <si>
    <t>Relacionar los objetivos propuestos con la asignación presupuestaria anual para el cumplimiento de tareas (PACA últimos tres años)</t>
  </si>
  <si>
    <t>Diseño de planillas de análisis para control de avances y mediciones</t>
  </si>
  <si>
    <t>Evaluar necesidad de formular e implementar SIAC (Sistema integral de atención ciudadana), considerando políticas internas u OPI que estén relacionadas al modelo de gestión pública: atención, acceso a información, participación ciudadana, gestión RSF (reclamos, sugerencias o felicitaciones) y seguimiento y mejora contínua</t>
  </si>
  <si>
    <t>FUNCIONAMIENTO DEL SIAC</t>
  </si>
  <si>
    <t>Definir estrategia de difusión interna (organización en general) y externa (Dirección de Educación) del plan estratégico propuesto para su validación y posible implementación</t>
  </si>
  <si>
    <t>Entregar documento con la primera aproximación del plan estratégico 2026-2032 a jefes de departamento y entes participantes</t>
  </si>
  <si>
    <t>Solicitar retroalimentación del plan propuesto</t>
  </si>
  <si>
    <t>Corregir observaciones y ajustar plan propuesto en base a retroalimentación</t>
  </si>
  <si>
    <t>Entregar a jefes de departamento el plan corregido para revisión</t>
  </si>
  <si>
    <t>Validación de las correciones</t>
  </si>
  <si>
    <t>Presentación al Director para firma</t>
  </si>
  <si>
    <t>Armonización y ajustes gráficos del plan estratégico</t>
  </si>
  <si>
    <t>Publicación del plan por vías oficiales (resolución)</t>
  </si>
  <si>
    <t>Cargar plan estratégico en plataforma digital interna de seguimiento</t>
  </si>
  <si>
    <t>INFORMÁTICA</t>
  </si>
  <si>
    <t>CREACIÓN DE PROTOCOLOS Y ALERTAS TEMPRANAS</t>
  </si>
  <si>
    <t>Por departamento, proponer cursos de acción para los casos en los que no se cumplan las metas de los indicadores propuestos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</si>
</sst>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4" x14ac:knownFonts="1">
    <font>
      <sz val="11"/>
      <color theme="1"/>
      <name val="Georgia"/>
      <family val="2"/>
      <scheme val="minor"/>
    </font>
    <font>
      <sz val="11"/>
      <color theme="1"/>
      <name val="Georgia"/>
      <family val="2"/>
      <scheme val="major"/>
    </font>
    <font>
      <b/>
      <sz val="11"/>
      <color theme="0"/>
      <name val="Georgia"/>
      <family val="2"/>
      <scheme val="major"/>
    </font>
    <font>
      <b/>
      <sz val="11"/>
      <name val="Georgia"/>
      <family val="2"/>
      <scheme val="major"/>
    </font>
    <font>
      <sz val="11"/>
      <color theme="0"/>
      <name val="Georgia"/>
      <family val="2"/>
      <scheme val="major"/>
    </font>
    <font>
      <b/>
      <sz val="11"/>
      <color theme="1"/>
      <name val="Georgia"/>
      <family val="2"/>
      <scheme val="major"/>
    </font>
    <font>
      <sz val="11"/>
      <color rgb="FF000000"/>
      <name val="Georgia"/>
      <family val="2"/>
      <scheme val="major"/>
    </font>
    <font>
      <b/>
      <sz val="11"/>
      <color rgb="FF000000"/>
      <name val="Georgia"/>
      <family val="2"/>
      <scheme val="major"/>
    </font>
    <font>
      <b/>
      <sz val="11"/>
      <color theme="1"/>
      <name val="Georg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Georgia"/>
      <family val="2"/>
      <scheme val="major"/>
    </font>
    <font>
      <sz val="11"/>
      <color theme="1"/>
      <name val="Georgia"/>
      <family val="1"/>
      <scheme val="major"/>
    </font>
    <font>
      <sz val="11"/>
      <color rgb="FF000000"/>
      <name val="Georgia"/>
      <family val="1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660C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6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16" fontId="1" fillId="6" borderId="1" xfId="0" applyNumberFormat="1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16" fontId="4" fillId="7" borderId="1" xfId="0" applyNumberFormat="1" applyFont="1" applyFill="1" applyBorder="1" applyAlignment="1">
      <alignment horizontal="left"/>
    </xf>
    <xf numFmtId="0" fontId="1" fillId="10" borderId="1" xfId="0" applyFont="1" applyFill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16" fontId="1" fillId="1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6" fillId="0" borderId="13" xfId="0" applyFont="1" applyBorder="1" applyAlignment="1">
      <alignment horizontal="left" vertical="center"/>
    </xf>
    <xf numFmtId="0" fontId="1" fillId="3" borderId="13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center"/>
    </xf>
    <xf numFmtId="0" fontId="6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6" borderId="13" xfId="0" applyFont="1" applyFill="1" applyBorder="1" applyAlignment="1">
      <alignment horizontal="left"/>
    </xf>
    <xf numFmtId="16" fontId="1" fillId="6" borderId="13" xfId="0" applyNumberFormat="1" applyFont="1" applyFill="1" applyBorder="1" applyAlignment="1">
      <alignment horizontal="left"/>
    </xf>
    <xf numFmtId="0" fontId="1" fillId="7" borderId="13" xfId="0" applyFont="1" applyFill="1" applyBorder="1" applyAlignment="1">
      <alignment horizontal="left"/>
    </xf>
    <xf numFmtId="16" fontId="4" fillId="7" borderId="13" xfId="0" applyNumberFormat="1" applyFont="1" applyFill="1" applyBorder="1" applyAlignment="1">
      <alignment horizontal="left"/>
    </xf>
    <xf numFmtId="0" fontId="1" fillId="10" borderId="13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1" fillId="7" borderId="18" xfId="0" applyFont="1" applyFill="1" applyBorder="1" applyAlignment="1">
      <alignment horizontal="left"/>
    </xf>
    <xf numFmtId="0" fontId="1" fillId="13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16" fontId="1" fillId="0" borderId="13" xfId="0" applyNumberFormat="1" applyFont="1" applyFill="1" applyBorder="1" applyAlignment="1">
      <alignment horizontal="left"/>
    </xf>
    <xf numFmtId="0" fontId="1" fillId="13" borderId="18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left"/>
    </xf>
    <xf numFmtId="16" fontId="1" fillId="0" borderId="5" xfId="0" applyNumberFormat="1" applyFont="1" applyFill="1" applyBorder="1" applyAlignment="1">
      <alignment horizontal="left"/>
    </xf>
    <xf numFmtId="0" fontId="1" fillId="12" borderId="13" xfId="0" applyFont="1" applyFill="1" applyBorder="1" applyAlignment="1">
      <alignment horizontal="left"/>
    </xf>
    <xf numFmtId="16" fontId="1" fillId="0" borderId="18" xfId="0" applyNumberFormat="1" applyFont="1" applyFill="1" applyBorder="1" applyAlignment="1">
      <alignment horizontal="left"/>
    </xf>
    <xf numFmtId="16" fontId="1" fillId="9" borderId="19" xfId="0" applyNumberFormat="1" applyFont="1" applyFill="1" applyBorder="1" applyAlignment="1">
      <alignment horizontal="left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/>
    </xf>
    <xf numFmtId="16" fontId="1" fillId="3" borderId="25" xfId="0" applyNumberFormat="1" applyFont="1" applyFill="1" applyBorder="1" applyAlignment="1">
      <alignment horizontal="left"/>
    </xf>
    <xf numFmtId="16" fontId="1" fillId="3" borderId="8" xfId="0" applyNumberFormat="1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/>
    </xf>
    <xf numFmtId="16" fontId="1" fillId="3" borderId="6" xfId="0" applyNumberFormat="1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6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16" fontId="1" fillId="4" borderId="22" xfId="0" applyNumberFormat="1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6" borderId="21" xfId="0" applyFont="1" applyFill="1" applyBorder="1" applyAlignment="1">
      <alignment horizontal="left"/>
    </xf>
    <xf numFmtId="0" fontId="1" fillId="6" borderId="22" xfId="0" applyFont="1" applyFill="1" applyBorder="1" applyAlignment="1">
      <alignment horizontal="left"/>
    </xf>
    <xf numFmtId="0" fontId="1" fillId="10" borderId="21" xfId="0" applyFont="1" applyFill="1" applyBorder="1" applyAlignment="1">
      <alignment horizontal="left"/>
    </xf>
    <xf numFmtId="0" fontId="1" fillId="7" borderId="22" xfId="0" applyFont="1" applyFill="1" applyBorder="1" applyAlignment="1">
      <alignment horizontal="left"/>
    </xf>
    <xf numFmtId="0" fontId="4" fillId="7" borderId="8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left"/>
    </xf>
    <xf numFmtId="0" fontId="1" fillId="10" borderId="8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left"/>
    </xf>
    <xf numFmtId="0" fontId="1" fillId="7" borderId="26" xfId="0" applyFont="1" applyFill="1" applyBorder="1" applyAlignment="1">
      <alignment horizontal="left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16" fontId="1" fillId="0" borderId="15" xfId="0" applyNumberFormat="1" applyFont="1" applyFill="1" applyBorder="1" applyAlignment="1">
      <alignment horizontal="left"/>
    </xf>
    <xf numFmtId="16" fontId="1" fillId="4" borderId="15" xfId="0" applyNumberFormat="1" applyFont="1" applyFill="1" applyBorder="1" applyAlignment="1">
      <alignment horizontal="left"/>
    </xf>
    <xf numFmtId="16" fontId="1" fillId="4" borderId="17" xfId="0" applyNumberFormat="1" applyFont="1" applyFill="1" applyBorder="1" applyAlignment="1">
      <alignment horizontal="left"/>
    </xf>
    <xf numFmtId="0" fontId="1" fillId="6" borderId="12" xfId="0" applyFont="1" applyFill="1" applyBorder="1" applyAlignment="1">
      <alignment horizontal="left"/>
    </xf>
    <xf numFmtId="0" fontId="1" fillId="6" borderId="15" xfId="0" applyFont="1" applyFill="1" applyBorder="1" applyAlignment="1">
      <alignment horizontal="left"/>
    </xf>
    <xf numFmtId="16" fontId="1" fillId="6" borderId="19" xfId="0" applyNumberFormat="1" applyFont="1" applyFill="1" applyBorder="1" applyAlignment="1">
      <alignment horizontal="left"/>
    </xf>
    <xf numFmtId="0" fontId="1" fillId="10" borderId="12" xfId="0" applyFont="1" applyFill="1" applyBorder="1" applyAlignment="1">
      <alignment horizontal="left"/>
    </xf>
    <xf numFmtId="0" fontId="1" fillId="10" borderId="14" xfId="0" applyFont="1" applyFill="1" applyBorder="1" applyAlignment="1">
      <alignment horizontal="left"/>
    </xf>
    <xf numFmtId="16" fontId="4" fillId="7" borderId="15" xfId="0" applyNumberFormat="1" applyFont="1" applyFill="1" applyBorder="1" applyAlignment="1">
      <alignment horizontal="left"/>
    </xf>
    <xf numFmtId="0" fontId="1" fillId="10" borderId="16" xfId="0" applyFont="1" applyFill="1" applyBorder="1" applyAlignment="1">
      <alignment horizontal="left"/>
    </xf>
    <xf numFmtId="0" fontId="1" fillId="7" borderId="15" xfId="0" applyFont="1" applyFill="1" applyBorder="1" applyAlignment="1">
      <alignment horizontal="left"/>
    </xf>
    <xf numFmtId="16" fontId="4" fillId="7" borderId="16" xfId="0" applyNumberFormat="1" applyFont="1" applyFill="1" applyBorder="1" applyAlignment="1">
      <alignment horizontal="left"/>
    </xf>
    <xf numFmtId="0" fontId="1" fillId="7" borderId="1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4" fillId="7" borderId="22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left"/>
    </xf>
    <xf numFmtId="16" fontId="4" fillId="7" borderId="22" xfId="0" applyNumberFormat="1" applyFont="1" applyFill="1" applyBorder="1" applyAlignment="1">
      <alignment horizontal="left"/>
    </xf>
    <xf numFmtId="16" fontId="4" fillId="7" borderId="23" xfId="0" applyNumberFormat="1" applyFont="1" applyFill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16" fontId="1" fillId="11" borderId="24" xfId="0" applyNumberFormat="1" applyFont="1" applyFill="1" applyBorder="1" applyAlignment="1">
      <alignment horizontal="left"/>
    </xf>
    <xf numFmtId="0" fontId="1" fillId="12" borderId="8" xfId="0" applyFont="1" applyFill="1" applyBorder="1" applyAlignment="1">
      <alignment horizontal="left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left"/>
    </xf>
    <xf numFmtId="16" fontId="1" fillId="13" borderId="14" xfId="0" applyNumberFormat="1" applyFont="1" applyFill="1" applyBorder="1" applyAlignment="1">
      <alignment horizontal="left"/>
    </xf>
    <xf numFmtId="0" fontId="1" fillId="13" borderId="15" xfId="0" applyFont="1" applyFill="1" applyBorder="1" applyAlignment="1">
      <alignment horizontal="left"/>
    </xf>
    <xf numFmtId="16" fontId="1" fillId="13" borderId="16" xfId="0" applyNumberFormat="1" applyFont="1" applyFill="1" applyBorder="1" applyAlignment="1">
      <alignment horizontal="left"/>
    </xf>
    <xf numFmtId="0" fontId="1" fillId="13" borderId="17" xfId="0" applyFont="1" applyFill="1" applyBorder="1" applyAlignment="1">
      <alignment horizontal="left"/>
    </xf>
    <xf numFmtId="16" fontId="1" fillId="13" borderId="19" xfId="0" applyNumberFormat="1" applyFont="1" applyFill="1" applyBorder="1" applyAlignment="1">
      <alignment horizontal="left"/>
    </xf>
    <xf numFmtId="0" fontId="1" fillId="11" borderId="11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1" fillId="12" borderId="12" xfId="0" applyFont="1" applyFill="1" applyBorder="1" applyAlignment="1">
      <alignment horizontal="left"/>
    </xf>
    <xf numFmtId="16" fontId="1" fillId="12" borderId="14" xfId="0" applyNumberFormat="1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16" fontId="1" fillId="0" borderId="21" xfId="0" applyNumberFormat="1" applyFont="1" applyFill="1" applyBorder="1" applyAlignment="1">
      <alignment horizontal="left"/>
    </xf>
    <xf numFmtId="16" fontId="1" fillId="0" borderId="22" xfId="0" applyNumberFormat="1" applyFont="1" applyFill="1" applyBorder="1" applyAlignment="1">
      <alignment horizontal="left"/>
    </xf>
    <xf numFmtId="16" fontId="1" fillId="12" borderId="22" xfId="0" applyNumberFormat="1" applyFont="1" applyFill="1" applyBorder="1" applyAlignment="1">
      <alignment horizontal="left"/>
    </xf>
    <xf numFmtId="16" fontId="1" fillId="0" borderId="23" xfId="0" applyNumberFormat="1" applyFont="1" applyFill="1" applyBorder="1" applyAlignment="1">
      <alignment horizontal="left"/>
    </xf>
    <xf numFmtId="0" fontId="1" fillId="9" borderId="15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left"/>
    </xf>
    <xf numFmtId="16" fontId="1" fillId="5" borderId="12" xfId="0" applyNumberFormat="1" applyFont="1" applyFill="1" applyBorder="1" applyAlignment="1">
      <alignment horizontal="left"/>
    </xf>
    <xf numFmtId="16" fontId="1" fillId="5" borderId="15" xfId="0" applyNumberFormat="1" applyFont="1" applyFill="1" applyBorder="1" applyAlignment="1">
      <alignment horizontal="left"/>
    </xf>
    <xf numFmtId="16" fontId="1" fillId="5" borderId="1" xfId="0" applyNumberFormat="1" applyFont="1" applyFill="1" applyBorder="1" applyAlignment="1">
      <alignment horizontal="left"/>
    </xf>
    <xf numFmtId="16" fontId="1" fillId="5" borderId="18" xfId="0" applyNumberFormat="1" applyFont="1" applyFill="1" applyBorder="1" applyAlignment="1">
      <alignment horizontal="left"/>
    </xf>
    <xf numFmtId="16" fontId="1" fillId="5" borderId="19" xfId="0" applyNumberFormat="1" applyFont="1" applyFill="1" applyBorder="1" applyAlignment="1">
      <alignment horizontal="left"/>
    </xf>
    <xf numFmtId="0" fontId="1" fillId="12" borderId="8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left"/>
    </xf>
    <xf numFmtId="0" fontId="1" fillId="9" borderId="18" xfId="0" applyFont="1" applyFill="1" applyBorder="1" applyAlignment="1">
      <alignment horizontal="left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8" fillId="0" borderId="11" xfId="0" applyFont="1" applyFill="1" applyBorder="1" applyAlignment="1">
      <alignment horizont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8" fillId="14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60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45"/>
  <sheetViews>
    <sheetView tabSelected="1" zoomScale="70" zoomScaleNormal="70" workbookViewId="0">
      <pane xSplit="3" ySplit="2" topLeftCell="U3" activePane="bottomRight" state="frozen"/>
      <selection pane="topRight" activeCell="D1" sqref="D1"/>
      <selection pane="bottomLeft" activeCell="A3" sqref="A3"/>
      <selection pane="bottomRight" sqref="A1:D2"/>
    </sheetView>
  </sheetViews>
  <sheetFormatPr baseColWidth="10" defaultColWidth="11.5546875" defaultRowHeight="14.25" x14ac:dyDescent="0.2"/>
  <cols>
    <col min="1" max="1" width="21.6640625" style="3" customWidth="1"/>
    <col min="2" max="2" width="7.33203125" style="4" customWidth="1"/>
    <col min="3" max="3" width="88.6640625" style="4" customWidth="1"/>
    <col min="4" max="4" width="14.5546875" style="4" customWidth="1"/>
    <col min="5" max="16384" width="11.5546875" style="4"/>
  </cols>
  <sheetData>
    <row r="1" spans="1:36" x14ac:dyDescent="0.2">
      <c r="A1" s="232" t="s">
        <v>110</v>
      </c>
      <c r="B1" s="233"/>
      <c r="C1" s="233"/>
      <c r="D1" s="234"/>
      <c r="E1" s="208" t="s">
        <v>0</v>
      </c>
      <c r="F1" s="209"/>
      <c r="G1" s="209"/>
      <c r="H1" s="210"/>
      <c r="I1" s="211" t="s">
        <v>18</v>
      </c>
      <c r="J1" s="212"/>
      <c r="K1" s="212"/>
      <c r="L1" s="213"/>
      <c r="M1" s="214" t="s">
        <v>19</v>
      </c>
      <c r="N1" s="215"/>
      <c r="O1" s="215"/>
      <c r="P1" s="216"/>
      <c r="Q1" s="217" t="s">
        <v>20</v>
      </c>
      <c r="R1" s="218"/>
      <c r="S1" s="218"/>
      <c r="T1" s="219"/>
      <c r="U1" s="220" t="s">
        <v>33</v>
      </c>
      <c r="V1" s="221"/>
      <c r="W1" s="221"/>
      <c r="X1" s="222"/>
      <c r="Y1" s="223" t="s">
        <v>34</v>
      </c>
      <c r="Z1" s="224"/>
      <c r="AA1" s="224"/>
      <c r="AB1" s="224"/>
      <c r="AC1" s="225"/>
      <c r="AD1" s="205" t="s">
        <v>35</v>
      </c>
      <c r="AE1" s="206"/>
      <c r="AF1" s="206"/>
      <c r="AG1" s="207"/>
      <c r="AH1" s="229" t="s">
        <v>36</v>
      </c>
      <c r="AI1" s="230"/>
      <c r="AJ1" s="231"/>
    </row>
    <row r="2" spans="1:36" ht="15" thickBot="1" x14ac:dyDescent="0.25">
      <c r="A2" s="235"/>
      <c r="B2" s="236"/>
      <c r="C2" s="236"/>
      <c r="D2" s="237"/>
      <c r="E2" s="75" t="s">
        <v>5</v>
      </c>
      <c r="F2" s="7" t="s">
        <v>5</v>
      </c>
      <c r="G2" s="7" t="s">
        <v>5</v>
      </c>
      <c r="H2" s="76" t="s">
        <v>5</v>
      </c>
      <c r="I2" s="67" t="s">
        <v>5</v>
      </c>
      <c r="J2" s="8" t="s">
        <v>5</v>
      </c>
      <c r="K2" s="8" t="s">
        <v>5</v>
      </c>
      <c r="L2" s="93" t="s">
        <v>5</v>
      </c>
      <c r="M2" s="111" t="s">
        <v>5</v>
      </c>
      <c r="N2" s="9" t="s">
        <v>5</v>
      </c>
      <c r="O2" s="9" t="s">
        <v>5</v>
      </c>
      <c r="P2" s="112" t="s">
        <v>5</v>
      </c>
      <c r="Q2" s="105" t="s">
        <v>5</v>
      </c>
      <c r="R2" s="10" t="s">
        <v>5</v>
      </c>
      <c r="S2" s="10" t="s">
        <v>5</v>
      </c>
      <c r="T2" s="130" t="s">
        <v>5</v>
      </c>
      <c r="U2" s="140" t="s">
        <v>5</v>
      </c>
      <c r="V2" s="11" t="s">
        <v>5</v>
      </c>
      <c r="W2" s="11" t="s">
        <v>5</v>
      </c>
      <c r="X2" s="141" t="s">
        <v>5</v>
      </c>
      <c r="Y2" s="175" t="s">
        <v>5</v>
      </c>
      <c r="Z2" s="176" t="s">
        <v>5</v>
      </c>
      <c r="AA2" s="176" t="s">
        <v>5</v>
      </c>
      <c r="AB2" s="176" t="s">
        <v>5</v>
      </c>
      <c r="AC2" s="177" t="s">
        <v>5</v>
      </c>
      <c r="AD2" s="160" t="s">
        <v>5</v>
      </c>
      <c r="AE2" s="12" t="s">
        <v>5</v>
      </c>
      <c r="AF2" s="12" t="s">
        <v>5</v>
      </c>
      <c r="AG2" s="161" t="s">
        <v>5</v>
      </c>
      <c r="AH2" s="165" t="s">
        <v>5</v>
      </c>
      <c r="AI2" s="13" t="s">
        <v>5</v>
      </c>
      <c r="AJ2" s="166" t="s">
        <v>5</v>
      </c>
    </row>
    <row r="3" spans="1:36" ht="45" customHeight="1" thickBot="1" x14ac:dyDescent="0.25">
      <c r="A3" s="183" t="s">
        <v>83</v>
      </c>
      <c r="B3" s="184" t="s">
        <v>80</v>
      </c>
      <c r="C3" s="185" t="s">
        <v>82</v>
      </c>
      <c r="D3" s="186" t="s">
        <v>81</v>
      </c>
      <c r="E3" s="77" t="s">
        <v>1</v>
      </c>
      <c r="F3" s="28" t="s">
        <v>2</v>
      </c>
      <c r="G3" s="28" t="s">
        <v>3</v>
      </c>
      <c r="H3" s="78" t="s">
        <v>4</v>
      </c>
      <c r="I3" s="68" t="s">
        <v>6</v>
      </c>
      <c r="J3" s="29" t="s">
        <v>7</v>
      </c>
      <c r="K3" s="29" t="s">
        <v>8</v>
      </c>
      <c r="L3" s="94" t="s">
        <v>9</v>
      </c>
      <c r="M3" s="113" t="s">
        <v>10</v>
      </c>
      <c r="N3" s="30" t="s">
        <v>11</v>
      </c>
      <c r="O3" s="30" t="s">
        <v>12</v>
      </c>
      <c r="P3" s="114" t="s">
        <v>13</v>
      </c>
      <c r="Q3" s="106" t="s">
        <v>14</v>
      </c>
      <c r="R3" s="31" t="s">
        <v>15</v>
      </c>
      <c r="S3" s="31" t="s">
        <v>16</v>
      </c>
      <c r="T3" s="131" t="s">
        <v>17</v>
      </c>
      <c r="U3" s="142" t="s">
        <v>21</v>
      </c>
      <c r="V3" s="32" t="s">
        <v>22</v>
      </c>
      <c r="W3" s="32" t="s">
        <v>23</v>
      </c>
      <c r="X3" s="143" t="s">
        <v>44</v>
      </c>
      <c r="Y3" s="178" t="s">
        <v>24</v>
      </c>
      <c r="Z3" s="179" t="s">
        <v>25</v>
      </c>
      <c r="AA3" s="179" t="s">
        <v>26</v>
      </c>
      <c r="AB3" s="179" t="s">
        <v>27</v>
      </c>
      <c r="AC3" s="180" t="s">
        <v>28</v>
      </c>
      <c r="AD3" s="162" t="s">
        <v>29</v>
      </c>
      <c r="AE3" s="33" t="s">
        <v>30</v>
      </c>
      <c r="AF3" s="33" t="s">
        <v>31</v>
      </c>
      <c r="AG3" s="163" t="s">
        <v>32</v>
      </c>
      <c r="AH3" s="167" t="s">
        <v>37</v>
      </c>
      <c r="AI3" s="34" t="s">
        <v>84</v>
      </c>
      <c r="AJ3" s="168" t="s">
        <v>23</v>
      </c>
    </row>
    <row r="4" spans="1:36" ht="15" thickBot="1" x14ac:dyDescent="0.25">
      <c r="A4" s="188" t="s">
        <v>46</v>
      </c>
      <c r="B4" s="35">
        <v>1</v>
      </c>
      <c r="C4" s="36" t="str">
        <f>+'Detalle de las tareas'!C2</f>
        <v>DESIGNACIÓN DEL EQUIPO RESPONSABLE</v>
      </c>
      <c r="D4" s="89" t="s">
        <v>41</v>
      </c>
      <c r="E4" s="79"/>
      <c r="F4" s="37"/>
      <c r="G4" s="37"/>
      <c r="H4" s="80">
        <v>45807</v>
      </c>
      <c r="I4" s="69"/>
      <c r="J4" s="38"/>
      <c r="K4" s="38"/>
      <c r="L4" s="95"/>
      <c r="M4" s="88"/>
      <c r="N4" s="38"/>
      <c r="O4" s="38"/>
      <c r="P4" s="39"/>
      <c r="Q4" s="69"/>
      <c r="R4" s="38"/>
      <c r="S4" s="38"/>
      <c r="T4" s="95"/>
      <c r="U4" s="88"/>
      <c r="V4" s="38"/>
      <c r="W4" s="38"/>
      <c r="X4" s="39"/>
      <c r="Y4" s="69"/>
      <c r="Z4" s="38"/>
      <c r="AA4" s="38"/>
      <c r="AB4" s="38"/>
      <c r="AC4" s="95"/>
      <c r="AD4" s="88"/>
      <c r="AE4" s="38"/>
      <c r="AF4" s="38"/>
      <c r="AG4" s="39"/>
      <c r="AH4" s="88"/>
      <c r="AI4" s="38"/>
      <c r="AJ4" s="39"/>
    </row>
    <row r="5" spans="1:36" x14ac:dyDescent="0.2">
      <c r="A5" s="202" t="s">
        <v>87</v>
      </c>
      <c r="B5" s="40">
        <v>2</v>
      </c>
      <c r="C5" s="41" t="str">
        <f>+'Detalle de las tareas'!C3</f>
        <v>ELABORACIÓN ANTECEDENTES/PLAN DE TRABAJO</v>
      </c>
      <c r="D5" s="90" t="s">
        <v>41</v>
      </c>
      <c r="E5" s="81"/>
      <c r="F5" s="42"/>
      <c r="G5" s="42"/>
      <c r="H5" s="82"/>
      <c r="I5" s="70">
        <v>45814</v>
      </c>
      <c r="J5" s="43"/>
      <c r="K5" s="43"/>
      <c r="L5" s="96"/>
      <c r="M5" s="87"/>
      <c r="N5" s="43"/>
      <c r="O5" s="43"/>
      <c r="P5" s="44"/>
      <c r="Q5" s="74"/>
      <c r="R5" s="43"/>
      <c r="S5" s="43"/>
      <c r="T5" s="96"/>
      <c r="U5" s="87"/>
      <c r="V5" s="43"/>
      <c r="W5" s="43"/>
      <c r="X5" s="44"/>
      <c r="Y5" s="74"/>
      <c r="Z5" s="43"/>
      <c r="AA5" s="43"/>
      <c r="AB5" s="43"/>
      <c r="AC5" s="96"/>
      <c r="AD5" s="87"/>
      <c r="AE5" s="43"/>
      <c r="AF5" s="43"/>
      <c r="AG5" s="44"/>
      <c r="AH5" s="87"/>
      <c r="AI5" s="43"/>
      <c r="AJ5" s="44"/>
    </row>
    <row r="6" spans="1:36" x14ac:dyDescent="0.2">
      <c r="A6" s="203"/>
      <c r="B6" s="2">
        <v>3</v>
      </c>
      <c r="C6" s="15" t="str">
        <f>+'Detalle de las tareas'!C4</f>
        <v>ELABORACIÓN DEL CALENDARIO DE TRABAJO</v>
      </c>
      <c r="D6" s="91" t="s">
        <v>41</v>
      </c>
      <c r="E6" s="83"/>
      <c r="F6" s="17"/>
      <c r="G6" s="17"/>
      <c r="H6" s="84"/>
      <c r="I6" s="71">
        <v>45814</v>
      </c>
      <c r="J6" s="14"/>
      <c r="K6" s="14"/>
      <c r="L6" s="97"/>
      <c r="M6" s="85"/>
      <c r="N6" s="14"/>
      <c r="O6" s="14"/>
      <c r="P6" s="45"/>
      <c r="Q6" s="72"/>
      <c r="R6" s="14"/>
      <c r="S6" s="14"/>
      <c r="T6" s="97"/>
      <c r="U6" s="85"/>
      <c r="V6" s="14"/>
      <c r="W6" s="14"/>
      <c r="X6" s="45"/>
      <c r="Y6" s="72"/>
      <c r="Z6" s="14"/>
      <c r="AA6" s="14"/>
      <c r="AB6" s="14"/>
      <c r="AC6" s="97"/>
      <c r="AD6" s="85"/>
      <c r="AE6" s="14"/>
      <c r="AF6" s="14"/>
      <c r="AG6" s="45"/>
      <c r="AH6" s="85"/>
      <c r="AI6" s="14"/>
      <c r="AJ6" s="45"/>
    </row>
    <row r="7" spans="1:36" x14ac:dyDescent="0.2">
      <c r="A7" s="203"/>
      <c r="B7" s="2">
        <v>4</v>
      </c>
      <c r="C7" s="15" t="str">
        <f>+'Detalle de las tareas'!C5</f>
        <v>REUNIÓN CON DIRECCIÓN PARA VALIDACIÓN DEL MARCO GENERAL</v>
      </c>
      <c r="D7" s="91" t="s">
        <v>41</v>
      </c>
      <c r="E7" s="85"/>
      <c r="F7" s="14"/>
      <c r="G7" s="14"/>
      <c r="H7" s="45"/>
      <c r="I7" s="71">
        <v>45814</v>
      </c>
      <c r="J7" s="14"/>
      <c r="K7" s="14"/>
      <c r="L7" s="97"/>
      <c r="M7" s="85"/>
      <c r="N7" s="14"/>
      <c r="O7" s="14"/>
      <c r="P7" s="45"/>
      <c r="Q7" s="72"/>
      <c r="R7" s="14"/>
      <c r="S7" s="14"/>
      <c r="T7" s="97"/>
      <c r="U7" s="85"/>
      <c r="V7" s="14"/>
      <c r="W7" s="14"/>
      <c r="X7" s="45"/>
      <c r="Y7" s="72"/>
      <c r="Z7" s="14"/>
      <c r="AA7" s="14"/>
      <c r="AB7" s="14"/>
      <c r="AC7" s="97"/>
      <c r="AD7" s="85"/>
      <c r="AE7" s="14"/>
      <c r="AF7" s="14"/>
      <c r="AG7" s="45"/>
      <c r="AH7" s="85"/>
      <c r="AI7" s="14"/>
      <c r="AJ7" s="45"/>
    </row>
    <row r="8" spans="1:36" x14ac:dyDescent="0.2">
      <c r="A8" s="203"/>
      <c r="B8" s="2">
        <v>5</v>
      </c>
      <c r="C8" s="15" t="str">
        <f>+'Detalle de las tareas'!C6</f>
        <v>PRESENTACIÓN DEL PROCESO A TODOS LOS ACTORES</v>
      </c>
      <c r="D8" s="91" t="s">
        <v>41</v>
      </c>
      <c r="E8" s="85"/>
      <c r="F8" s="14"/>
      <c r="G8" s="14"/>
      <c r="H8" s="45"/>
      <c r="I8" s="72"/>
      <c r="J8" s="18">
        <v>45820</v>
      </c>
      <c r="K8" s="14"/>
      <c r="L8" s="97"/>
      <c r="M8" s="85"/>
      <c r="N8" s="14"/>
      <c r="O8" s="14"/>
      <c r="P8" s="45"/>
      <c r="Q8" s="72"/>
      <c r="R8" s="14"/>
      <c r="S8" s="14"/>
      <c r="T8" s="97"/>
      <c r="U8" s="85"/>
      <c r="V8" s="14"/>
      <c r="W8" s="14"/>
      <c r="X8" s="45"/>
      <c r="Y8" s="72"/>
      <c r="Z8" s="14"/>
      <c r="AA8" s="14"/>
      <c r="AB8" s="14"/>
      <c r="AC8" s="97"/>
      <c r="AD8" s="85"/>
      <c r="AE8" s="14"/>
      <c r="AF8" s="14"/>
      <c r="AG8" s="45"/>
      <c r="AH8" s="85"/>
      <c r="AI8" s="14"/>
      <c r="AJ8" s="45"/>
    </row>
    <row r="9" spans="1:36" x14ac:dyDescent="0.2">
      <c r="A9" s="203"/>
      <c r="B9" s="2">
        <v>6</v>
      </c>
      <c r="C9" s="15" t="str">
        <f>+'Detalle de las tareas'!C7</f>
        <v>REVISIÓN DE VERSIONES ANTERIORES DEL PLAN</v>
      </c>
      <c r="D9" s="91" t="s">
        <v>85</v>
      </c>
      <c r="E9" s="85"/>
      <c r="F9" s="14"/>
      <c r="G9" s="14"/>
      <c r="H9" s="45"/>
      <c r="I9" s="72"/>
      <c r="J9" s="14"/>
      <c r="K9" s="18">
        <v>45827</v>
      </c>
      <c r="L9" s="97"/>
      <c r="M9" s="115"/>
      <c r="N9" s="14"/>
      <c r="O9" s="14"/>
      <c r="P9" s="45"/>
      <c r="Q9" s="72"/>
      <c r="R9" s="14"/>
      <c r="S9" s="14"/>
      <c r="T9" s="97"/>
      <c r="U9" s="85"/>
      <c r="V9" s="14"/>
      <c r="W9" s="14"/>
      <c r="X9" s="45"/>
      <c r="Y9" s="72"/>
      <c r="Z9" s="14"/>
      <c r="AA9" s="14"/>
      <c r="AB9" s="14"/>
      <c r="AC9" s="97"/>
      <c r="AD9" s="85"/>
      <c r="AE9" s="14"/>
      <c r="AF9" s="14"/>
      <c r="AG9" s="45"/>
      <c r="AH9" s="85"/>
      <c r="AI9" s="14"/>
      <c r="AJ9" s="45"/>
    </row>
    <row r="10" spans="1:36" x14ac:dyDescent="0.2">
      <c r="A10" s="203"/>
      <c r="B10" s="2">
        <v>7</v>
      </c>
      <c r="C10" s="15" t="str">
        <f>+'Detalle de las tareas'!C8</f>
        <v>IDENTIFICACIÓN DE CAMBIOS CNA Y CONTEXTO ACTUAL</v>
      </c>
      <c r="D10" s="91" t="s">
        <v>41</v>
      </c>
      <c r="E10" s="85"/>
      <c r="F10" s="14"/>
      <c r="G10" s="14"/>
      <c r="H10" s="45"/>
      <c r="I10" s="72"/>
      <c r="J10" s="14"/>
      <c r="K10" s="19"/>
      <c r="L10" s="98">
        <v>45835</v>
      </c>
      <c r="M10" s="85"/>
      <c r="N10" s="14"/>
      <c r="O10" s="14"/>
      <c r="P10" s="45"/>
      <c r="Q10" s="72"/>
      <c r="R10" s="14"/>
      <c r="S10" s="14"/>
      <c r="T10" s="97"/>
      <c r="U10" s="85"/>
      <c r="V10" s="14"/>
      <c r="W10" s="14"/>
      <c r="X10" s="45"/>
      <c r="Y10" s="72"/>
      <c r="Z10" s="14"/>
      <c r="AA10" s="14"/>
      <c r="AB10" s="14"/>
      <c r="AC10" s="97"/>
      <c r="AD10" s="85"/>
      <c r="AE10" s="14"/>
      <c r="AF10" s="14"/>
      <c r="AG10" s="45"/>
      <c r="AH10" s="85"/>
      <c r="AI10" s="14"/>
      <c r="AJ10" s="45"/>
    </row>
    <row r="11" spans="1:36" x14ac:dyDescent="0.2">
      <c r="A11" s="203"/>
      <c r="B11" s="2">
        <v>8</v>
      </c>
      <c r="C11" s="15" t="str">
        <f>+'Detalle de las tareas'!C9</f>
        <v>REVISIÓN CON UNIDAD DE ASEGURAMIENTO (UAC) PLAN EDUCATIVO E.N.</v>
      </c>
      <c r="D11" s="91" t="s">
        <v>50</v>
      </c>
      <c r="E11" s="85"/>
      <c r="F11" s="14"/>
      <c r="G11" s="14"/>
      <c r="H11" s="45"/>
      <c r="I11" s="72"/>
      <c r="J11" s="19"/>
      <c r="K11" s="19"/>
      <c r="L11" s="99"/>
      <c r="M11" s="116">
        <v>45838</v>
      </c>
      <c r="N11" s="14"/>
      <c r="O11" s="14"/>
      <c r="P11" s="45"/>
      <c r="Q11" s="72"/>
      <c r="R11" s="14"/>
      <c r="S11" s="14"/>
      <c r="T11" s="97"/>
      <c r="U11" s="85"/>
      <c r="V11" s="14"/>
      <c r="W11" s="14"/>
      <c r="X11" s="45"/>
      <c r="Y11" s="72"/>
      <c r="Z11" s="14"/>
      <c r="AA11" s="14"/>
      <c r="AB11" s="14"/>
      <c r="AC11" s="97"/>
      <c r="AD11" s="85"/>
      <c r="AE11" s="14"/>
      <c r="AF11" s="14"/>
      <c r="AG11" s="45"/>
      <c r="AH11" s="85"/>
      <c r="AI11" s="14"/>
      <c r="AJ11" s="45"/>
    </row>
    <row r="12" spans="1:36" x14ac:dyDescent="0.2">
      <c r="A12" s="203"/>
      <c r="B12" s="2">
        <v>9</v>
      </c>
      <c r="C12" s="15" t="str">
        <f>+'Detalle de las tareas'!C10</f>
        <v>DEFINICIÓN MISIÓN Y VISIÓN</v>
      </c>
      <c r="D12" s="91" t="s">
        <v>85</v>
      </c>
      <c r="E12" s="85"/>
      <c r="F12" s="14"/>
      <c r="G12" s="14"/>
      <c r="H12" s="45"/>
      <c r="I12" s="72"/>
      <c r="J12" s="14"/>
      <c r="K12" s="14"/>
      <c r="L12" s="97"/>
      <c r="M12" s="116">
        <v>45838</v>
      </c>
      <c r="N12" s="14"/>
      <c r="O12" s="14"/>
      <c r="P12" s="45"/>
      <c r="Q12" s="72"/>
      <c r="R12" s="14"/>
      <c r="S12" s="14"/>
      <c r="T12" s="97"/>
      <c r="U12" s="85"/>
      <c r="V12" s="14"/>
      <c r="W12" s="14"/>
      <c r="X12" s="45"/>
      <c r="Y12" s="72"/>
      <c r="Z12" s="14"/>
      <c r="AA12" s="14"/>
      <c r="AB12" s="14"/>
      <c r="AC12" s="97"/>
      <c r="AD12" s="85"/>
      <c r="AE12" s="14"/>
      <c r="AF12" s="14"/>
      <c r="AG12" s="45"/>
      <c r="AH12" s="85"/>
      <c r="AI12" s="14"/>
      <c r="AJ12" s="45"/>
    </row>
    <row r="13" spans="1:36" ht="15" thickBot="1" x14ac:dyDescent="0.25">
      <c r="A13" s="204"/>
      <c r="B13" s="46">
        <v>10</v>
      </c>
      <c r="C13" s="47" t="str">
        <f>+'Detalle de las tareas'!C11</f>
        <v>VERIFICACIÓN Y ORGANIZACIÓN SEGÚN R.O.</v>
      </c>
      <c r="D13" s="92" t="s">
        <v>85</v>
      </c>
      <c r="E13" s="86"/>
      <c r="F13" s="48"/>
      <c r="G13" s="48"/>
      <c r="H13" s="49"/>
      <c r="I13" s="73"/>
      <c r="J13" s="48"/>
      <c r="K13" s="48"/>
      <c r="L13" s="100"/>
      <c r="M13" s="117">
        <v>45838</v>
      </c>
      <c r="N13" s="48"/>
      <c r="O13" s="48"/>
      <c r="P13" s="49"/>
      <c r="Q13" s="73"/>
      <c r="R13" s="48"/>
      <c r="S13" s="48"/>
      <c r="T13" s="100"/>
      <c r="U13" s="86"/>
      <c r="V13" s="48"/>
      <c r="W13" s="48"/>
      <c r="X13" s="49"/>
      <c r="Y13" s="73"/>
      <c r="Z13" s="48"/>
      <c r="AA13" s="48"/>
      <c r="AB13" s="48"/>
      <c r="AC13" s="100"/>
      <c r="AD13" s="86"/>
      <c r="AE13" s="48"/>
      <c r="AF13" s="48"/>
      <c r="AG13" s="49"/>
      <c r="AH13" s="86"/>
      <c r="AI13" s="48"/>
      <c r="AJ13" s="49"/>
    </row>
    <row r="14" spans="1:36" x14ac:dyDescent="0.2">
      <c r="A14" s="202" t="s">
        <v>88</v>
      </c>
      <c r="B14" s="40">
        <v>11</v>
      </c>
      <c r="C14" s="41" t="str">
        <f>+'Detalle de las tareas'!C12</f>
        <v>ACTUALIZACIÓN FODA CON DATOS 2024–2025</v>
      </c>
      <c r="D14" s="90" t="s">
        <v>85</v>
      </c>
      <c r="E14" s="87"/>
      <c r="F14" s="43"/>
      <c r="G14" s="43"/>
      <c r="H14" s="44"/>
      <c r="I14" s="74"/>
      <c r="J14" s="50"/>
      <c r="K14" s="50"/>
      <c r="L14" s="101"/>
      <c r="M14" s="118"/>
      <c r="N14" s="50"/>
      <c r="O14" s="51">
        <v>45856</v>
      </c>
      <c r="P14" s="44"/>
      <c r="Q14" s="74"/>
      <c r="R14" s="43"/>
      <c r="S14" s="43"/>
      <c r="T14" s="96"/>
      <c r="U14" s="87"/>
      <c r="V14" s="43"/>
      <c r="W14" s="43"/>
      <c r="X14" s="44"/>
      <c r="Y14" s="74"/>
      <c r="Z14" s="43"/>
      <c r="AA14" s="43"/>
      <c r="AB14" s="43"/>
      <c r="AC14" s="96"/>
      <c r="AD14" s="87"/>
      <c r="AE14" s="43"/>
      <c r="AF14" s="43"/>
      <c r="AG14" s="44"/>
      <c r="AH14" s="87"/>
      <c r="AI14" s="43"/>
      <c r="AJ14" s="44"/>
    </row>
    <row r="15" spans="1:36" x14ac:dyDescent="0.2">
      <c r="A15" s="203"/>
      <c r="B15" s="2">
        <v>12</v>
      </c>
      <c r="C15" s="15" t="str">
        <f>+'Detalle de las tareas'!C13</f>
        <v>IDENTIFICACION DE RESPONSABLES Y CONSOLIDACIÓN DE DATOS FICHA INSTITUCIONAL DE DATOS</v>
      </c>
      <c r="D15" s="91" t="s">
        <v>85</v>
      </c>
      <c r="E15" s="85"/>
      <c r="F15" s="14"/>
      <c r="G15" s="14"/>
      <c r="H15" s="45"/>
      <c r="I15" s="72"/>
      <c r="J15" s="20"/>
      <c r="K15" s="20"/>
      <c r="L15" s="102"/>
      <c r="M15" s="119"/>
      <c r="N15" s="20"/>
      <c r="O15" s="21">
        <v>45856</v>
      </c>
      <c r="P15" s="45"/>
      <c r="Q15" s="72"/>
      <c r="R15" s="14"/>
      <c r="S15" s="14"/>
      <c r="T15" s="97"/>
      <c r="U15" s="85"/>
      <c r="V15" s="14"/>
      <c r="W15" s="14"/>
      <c r="X15" s="45"/>
      <c r="Y15" s="72"/>
      <c r="Z15" s="14"/>
      <c r="AA15" s="14"/>
      <c r="AB15" s="14"/>
      <c r="AC15" s="97"/>
      <c r="AD15" s="85"/>
      <c r="AE15" s="14"/>
      <c r="AF15" s="14"/>
      <c r="AG15" s="45"/>
      <c r="AH15" s="85"/>
      <c r="AI15" s="14"/>
      <c r="AJ15" s="45"/>
    </row>
    <row r="16" spans="1:36" x14ac:dyDescent="0.2">
      <c r="A16" s="203"/>
      <c r="B16" s="2">
        <v>13</v>
      </c>
      <c r="C16" s="15" t="str">
        <f>+'Detalle de las tareas'!C14</f>
        <v>ACTUALIZACIÓN PESTEL CON ENFOQUE CNA</v>
      </c>
      <c r="D16" s="91" t="s">
        <v>85</v>
      </c>
      <c r="E16" s="85"/>
      <c r="F16" s="14"/>
      <c r="G16" s="14"/>
      <c r="H16" s="45"/>
      <c r="I16" s="72"/>
      <c r="J16" s="20"/>
      <c r="K16" s="20"/>
      <c r="L16" s="102"/>
      <c r="M16" s="119"/>
      <c r="N16" s="20"/>
      <c r="O16" s="21">
        <v>45856</v>
      </c>
      <c r="P16" s="45"/>
      <c r="Q16" s="72"/>
      <c r="R16" s="14"/>
      <c r="S16" s="14"/>
      <c r="T16" s="97"/>
      <c r="U16" s="85"/>
      <c r="V16" s="14"/>
      <c r="W16" s="14"/>
      <c r="X16" s="45"/>
      <c r="Y16" s="72"/>
      <c r="Z16" s="14"/>
      <c r="AA16" s="14"/>
      <c r="AB16" s="14"/>
      <c r="AC16" s="97"/>
      <c r="AD16" s="85"/>
      <c r="AE16" s="14"/>
      <c r="AF16" s="14"/>
      <c r="AG16" s="45"/>
      <c r="AH16" s="85"/>
      <c r="AI16" s="14"/>
      <c r="AJ16" s="45"/>
    </row>
    <row r="17" spans="1:36" ht="15" thickBot="1" x14ac:dyDescent="0.25">
      <c r="A17" s="204"/>
      <c r="B17" s="46">
        <v>14</v>
      </c>
      <c r="C17" s="47" t="str">
        <f>+'Detalle de las tareas'!C15</f>
        <v>VALIDACIÓN CON COMITÉ ACADÉMICO-TÉCNICO</v>
      </c>
      <c r="D17" s="92" t="s">
        <v>85</v>
      </c>
      <c r="E17" s="86"/>
      <c r="F17" s="48"/>
      <c r="G17" s="48"/>
      <c r="H17" s="49"/>
      <c r="I17" s="73"/>
      <c r="J17" s="48"/>
      <c r="K17" s="48"/>
      <c r="L17" s="100"/>
      <c r="M17" s="86"/>
      <c r="N17" s="48"/>
      <c r="O17" s="48"/>
      <c r="P17" s="120">
        <v>45870</v>
      </c>
      <c r="Q17" s="73"/>
      <c r="R17" s="48"/>
      <c r="S17" s="48"/>
      <c r="T17" s="100"/>
      <c r="U17" s="86"/>
      <c r="V17" s="48"/>
      <c r="W17" s="48"/>
      <c r="X17" s="49"/>
      <c r="Y17" s="73"/>
      <c r="Z17" s="48"/>
      <c r="AA17" s="48"/>
      <c r="AB17" s="48"/>
      <c r="AC17" s="100"/>
      <c r="AD17" s="86"/>
      <c r="AE17" s="48"/>
      <c r="AF17" s="48"/>
      <c r="AG17" s="49"/>
      <c r="AH17" s="86"/>
      <c r="AI17" s="48"/>
      <c r="AJ17" s="49"/>
    </row>
    <row r="18" spans="1:36" x14ac:dyDescent="0.2">
      <c r="A18" s="226" t="s">
        <v>89</v>
      </c>
      <c r="B18" s="40">
        <v>15</v>
      </c>
      <c r="C18" s="41" t="str">
        <f>+'Detalle de las tareas'!C16</f>
        <v>LEVANTAMIENTO DE INICIATIVAS ACTUALES</v>
      </c>
      <c r="D18" s="90" t="s">
        <v>85</v>
      </c>
      <c r="E18" s="87"/>
      <c r="F18" s="43"/>
      <c r="G18" s="43"/>
      <c r="H18" s="44"/>
      <c r="I18" s="74"/>
      <c r="J18" s="52"/>
      <c r="K18" s="53">
        <v>45827</v>
      </c>
      <c r="L18" s="103"/>
      <c r="M18" s="121"/>
      <c r="N18" s="54"/>
      <c r="O18" s="54"/>
      <c r="P18" s="122"/>
      <c r="Q18" s="107"/>
      <c r="R18" s="54"/>
      <c r="S18" s="54"/>
      <c r="T18" s="103"/>
      <c r="U18" s="87"/>
      <c r="V18" s="43"/>
      <c r="W18" s="43"/>
      <c r="X18" s="44"/>
      <c r="Y18" s="74"/>
      <c r="Z18" s="43"/>
      <c r="AA18" s="43"/>
      <c r="AB18" s="43"/>
      <c r="AC18" s="96"/>
      <c r="AD18" s="87"/>
      <c r="AE18" s="43"/>
      <c r="AF18" s="43"/>
      <c r="AG18" s="44"/>
      <c r="AH18" s="87"/>
      <c r="AI18" s="43"/>
      <c r="AJ18" s="44"/>
    </row>
    <row r="19" spans="1:36" x14ac:dyDescent="0.2">
      <c r="A19" s="227"/>
      <c r="B19" s="2">
        <v>16</v>
      </c>
      <c r="C19" s="15" t="str">
        <f>+'Detalle de las tareas'!C17</f>
        <v>REVISIÓN DE INDICADORES VIGENTES</v>
      </c>
      <c r="D19" s="91" t="s">
        <v>85</v>
      </c>
      <c r="E19" s="85"/>
      <c r="F19" s="14"/>
      <c r="G19" s="14"/>
      <c r="H19" s="45"/>
      <c r="I19" s="72"/>
      <c r="J19" s="14"/>
      <c r="K19" s="14"/>
      <c r="L19" s="104"/>
      <c r="M19" s="123">
        <v>45842</v>
      </c>
      <c r="N19" s="24"/>
      <c r="O19" s="24"/>
      <c r="P19" s="124"/>
      <c r="Q19" s="108"/>
      <c r="R19" s="24"/>
      <c r="S19" s="24"/>
      <c r="T19" s="132"/>
      <c r="U19" s="85"/>
      <c r="V19" s="14"/>
      <c r="W19" s="14"/>
      <c r="X19" s="45"/>
      <c r="Y19" s="72"/>
      <c r="Z19" s="14"/>
      <c r="AA19" s="14"/>
      <c r="AB19" s="14"/>
      <c r="AC19" s="97"/>
      <c r="AD19" s="85"/>
      <c r="AE19" s="14"/>
      <c r="AF19" s="14"/>
      <c r="AG19" s="45"/>
      <c r="AH19" s="85"/>
      <c r="AI19" s="14"/>
      <c r="AJ19" s="45"/>
    </row>
    <row r="20" spans="1:36" x14ac:dyDescent="0.2">
      <c r="A20" s="227"/>
      <c r="B20" s="2">
        <v>17</v>
      </c>
      <c r="C20" s="15" t="str">
        <f>+'Detalle de las tareas'!C18</f>
        <v>DEFINICIÓN DE PERSPECTIVAS (CLIENTES, PROCESOS, ETC)</v>
      </c>
      <c r="D20" s="91" t="s">
        <v>85</v>
      </c>
      <c r="E20" s="85"/>
      <c r="F20" s="14"/>
      <c r="G20" s="14"/>
      <c r="H20" s="45"/>
      <c r="I20" s="72"/>
      <c r="J20" s="14"/>
      <c r="K20" s="14"/>
      <c r="L20" s="97"/>
      <c r="M20" s="125"/>
      <c r="N20" s="23">
        <v>45849</v>
      </c>
      <c r="O20" s="14"/>
      <c r="P20" s="45"/>
      <c r="Q20" s="72"/>
      <c r="R20" s="14"/>
      <c r="S20" s="14"/>
      <c r="T20" s="97"/>
      <c r="U20" s="85"/>
      <c r="V20" s="14"/>
      <c r="W20" s="14"/>
      <c r="X20" s="45"/>
      <c r="Y20" s="72"/>
      <c r="Z20" s="14"/>
      <c r="AA20" s="14"/>
      <c r="AB20" s="14"/>
      <c r="AC20" s="97"/>
      <c r="AD20" s="85"/>
      <c r="AE20" s="14"/>
      <c r="AF20" s="14"/>
      <c r="AG20" s="45"/>
      <c r="AH20" s="85"/>
      <c r="AI20" s="14"/>
      <c r="AJ20" s="45"/>
    </row>
    <row r="21" spans="1:36" x14ac:dyDescent="0.2">
      <c r="A21" s="227"/>
      <c r="B21" s="2">
        <v>18</v>
      </c>
      <c r="C21" s="15" t="str">
        <f>+'Detalle de las tareas'!C19</f>
        <v>REDACCIÓN DE NUEVOS OBJETIVOS POR PERSPECTIVA</v>
      </c>
      <c r="D21" s="91" t="s">
        <v>85</v>
      </c>
      <c r="E21" s="85"/>
      <c r="F21" s="14"/>
      <c r="G21" s="14"/>
      <c r="H21" s="45"/>
      <c r="I21" s="72"/>
      <c r="J21" s="14"/>
      <c r="K21" s="14"/>
      <c r="L21" s="97"/>
      <c r="M21" s="85"/>
      <c r="N21" s="22"/>
      <c r="O21" s="23">
        <v>45855</v>
      </c>
      <c r="P21" s="45"/>
      <c r="Q21" s="72"/>
      <c r="R21" s="14"/>
      <c r="S21" s="14"/>
      <c r="T21" s="97"/>
      <c r="U21" s="85"/>
      <c r="V21" s="14"/>
      <c r="W21" s="14"/>
      <c r="X21" s="45"/>
      <c r="Y21" s="72"/>
      <c r="Z21" s="14"/>
      <c r="AA21" s="14"/>
      <c r="AB21" s="14"/>
      <c r="AC21" s="97"/>
      <c r="AD21" s="85"/>
      <c r="AE21" s="14"/>
      <c r="AF21" s="14"/>
      <c r="AG21" s="45"/>
      <c r="AH21" s="85"/>
      <c r="AI21" s="14"/>
      <c r="AJ21" s="45"/>
    </row>
    <row r="22" spans="1:36" x14ac:dyDescent="0.2">
      <c r="A22" s="227"/>
      <c r="B22" s="2">
        <v>19</v>
      </c>
      <c r="C22" s="15" t="str">
        <f>+'Detalle de las tareas'!C20</f>
        <v>DEFINICIÓN DE LÍNEAS ESTRATÉGICAS</v>
      </c>
      <c r="D22" s="91" t="s">
        <v>85</v>
      </c>
      <c r="E22" s="85"/>
      <c r="F22" s="14"/>
      <c r="G22" s="14"/>
      <c r="H22" s="45"/>
      <c r="I22" s="72"/>
      <c r="J22" s="14"/>
      <c r="K22" s="14"/>
      <c r="L22" s="97"/>
      <c r="M22" s="85"/>
      <c r="N22" s="14"/>
      <c r="O22" s="22"/>
      <c r="P22" s="126">
        <v>45870</v>
      </c>
      <c r="Q22" s="72"/>
      <c r="R22" s="14"/>
      <c r="S22" s="14"/>
      <c r="T22" s="97"/>
      <c r="U22" s="85"/>
      <c r="V22" s="14"/>
      <c r="W22" s="14"/>
      <c r="X22" s="45"/>
      <c r="Y22" s="72"/>
      <c r="Z22" s="14"/>
      <c r="AA22" s="14"/>
      <c r="AB22" s="14"/>
      <c r="AC22" s="97"/>
      <c r="AD22" s="85"/>
      <c r="AE22" s="14"/>
      <c r="AF22" s="14"/>
      <c r="AG22" s="45"/>
      <c r="AH22" s="85"/>
      <c r="AI22" s="14"/>
      <c r="AJ22" s="45"/>
    </row>
    <row r="23" spans="1:36" x14ac:dyDescent="0.2">
      <c r="A23" s="227"/>
      <c r="B23" s="2">
        <v>20</v>
      </c>
      <c r="C23" s="15" t="str">
        <f>+'Detalle de las tareas'!C21</f>
        <v xml:space="preserve">DEFINICIÓN DE LÍNEA BASE Y METAS POR AÑO </v>
      </c>
      <c r="D23" s="91" t="s">
        <v>85</v>
      </c>
      <c r="E23" s="85"/>
      <c r="F23" s="14"/>
      <c r="G23" s="14"/>
      <c r="H23" s="45"/>
      <c r="I23" s="72"/>
      <c r="J23" s="14"/>
      <c r="K23" s="14"/>
      <c r="L23" s="97"/>
      <c r="M23" s="85"/>
      <c r="N23" s="14"/>
      <c r="O23" s="22"/>
      <c r="P23" s="127"/>
      <c r="Q23" s="109"/>
      <c r="R23" s="23">
        <v>45884</v>
      </c>
      <c r="S23" s="14"/>
      <c r="T23" s="97"/>
      <c r="U23" s="85"/>
      <c r="V23" s="14"/>
      <c r="W23" s="14"/>
      <c r="X23" s="45"/>
      <c r="Y23" s="72"/>
      <c r="Z23" s="14"/>
      <c r="AA23" s="14"/>
      <c r="AB23" s="14"/>
      <c r="AC23" s="97"/>
      <c r="AD23" s="85"/>
      <c r="AE23" s="14"/>
      <c r="AF23" s="14"/>
      <c r="AG23" s="45"/>
      <c r="AH23" s="85"/>
      <c r="AI23" s="14"/>
      <c r="AJ23" s="45"/>
    </row>
    <row r="24" spans="1:36" x14ac:dyDescent="0.2">
      <c r="A24" s="227"/>
      <c r="B24" s="2">
        <v>21</v>
      </c>
      <c r="C24" s="15" t="str">
        <f>+'Detalle de las tareas'!C22</f>
        <v>VALIDACIÓN DE INDICADORES CON RESPONSABLES</v>
      </c>
      <c r="D24" s="91" t="s">
        <v>85</v>
      </c>
      <c r="E24" s="85"/>
      <c r="F24" s="14"/>
      <c r="G24" s="14"/>
      <c r="H24" s="45"/>
      <c r="I24" s="72"/>
      <c r="J24" s="14"/>
      <c r="K24" s="14"/>
      <c r="L24" s="97"/>
      <c r="M24" s="85"/>
      <c r="N24" s="14"/>
      <c r="O24" s="16"/>
      <c r="P24" s="128"/>
      <c r="Q24" s="109"/>
      <c r="R24" s="22"/>
      <c r="S24" s="22"/>
      <c r="T24" s="133">
        <v>45897</v>
      </c>
      <c r="U24" s="85"/>
      <c r="V24" s="14"/>
      <c r="W24" s="14"/>
      <c r="X24" s="45"/>
      <c r="Y24" s="72"/>
      <c r="Z24" s="14"/>
      <c r="AA24" s="14"/>
      <c r="AB24" s="14"/>
      <c r="AC24" s="97"/>
      <c r="AD24" s="85"/>
      <c r="AE24" s="14"/>
      <c r="AF24" s="14"/>
      <c r="AG24" s="45"/>
      <c r="AH24" s="85"/>
      <c r="AI24" s="14"/>
      <c r="AJ24" s="45"/>
    </row>
    <row r="25" spans="1:36" ht="15" thickBot="1" x14ac:dyDescent="0.25">
      <c r="A25" s="228"/>
      <c r="B25" s="46">
        <v>22</v>
      </c>
      <c r="C25" s="47" t="str">
        <f>+'Detalle de las tareas'!C23</f>
        <v>ACTUALIZACIÓN DE KPI´S</v>
      </c>
      <c r="D25" s="92" t="s">
        <v>85</v>
      </c>
      <c r="E25" s="86"/>
      <c r="F25" s="48"/>
      <c r="G25" s="48"/>
      <c r="H25" s="49"/>
      <c r="I25" s="73"/>
      <c r="J25" s="48"/>
      <c r="K25" s="48"/>
      <c r="L25" s="100"/>
      <c r="M25" s="86"/>
      <c r="N25" s="48"/>
      <c r="O25" s="55"/>
      <c r="P25" s="129"/>
      <c r="Q25" s="110"/>
      <c r="R25" s="56"/>
      <c r="S25" s="56"/>
      <c r="T25" s="134">
        <v>45897</v>
      </c>
      <c r="U25" s="86"/>
      <c r="V25" s="48"/>
      <c r="W25" s="48"/>
      <c r="X25" s="49"/>
      <c r="Y25" s="73"/>
      <c r="Z25" s="48"/>
      <c r="AA25" s="48"/>
      <c r="AB25" s="48"/>
      <c r="AC25" s="100"/>
      <c r="AD25" s="86"/>
      <c r="AE25" s="48"/>
      <c r="AF25" s="48"/>
      <c r="AG25" s="49"/>
      <c r="AH25" s="86"/>
      <c r="AI25" s="48"/>
      <c r="AJ25" s="49"/>
    </row>
    <row r="26" spans="1:36" ht="14.25" customHeight="1" x14ac:dyDescent="0.2">
      <c r="A26" s="226" t="s">
        <v>90</v>
      </c>
      <c r="B26" s="40">
        <v>23</v>
      </c>
      <c r="C26" s="41" t="str">
        <f>+'Detalle de las tareas'!C24</f>
        <v>REVISIÓN TÉCNICA DE AVANCES DE LA PLANIFICACIÓN ACTUAL Y MATRIZ DE ACTIVIDADES</v>
      </c>
      <c r="D26" s="90" t="s">
        <v>85</v>
      </c>
      <c r="E26" s="87"/>
      <c r="F26" s="43"/>
      <c r="G26" s="43"/>
      <c r="H26" s="44"/>
      <c r="I26" s="74"/>
      <c r="J26" s="43"/>
      <c r="K26" s="43"/>
      <c r="L26" s="96"/>
      <c r="M26" s="87"/>
      <c r="N26" s="43"/>
      <c r="O26" s="43"/>
      <c r="P26" s="44"/>
      <c r="Q26" s="74"/>
      <c r="R26" s="43"/>
      <c r="S26" s="43"/>
      <c r="T26" s="96"/>
      <c r="U26" s="144"/>
      <c r="V26" s="57"/>
      <c r="W26" s="57"/>
      <c r="X26" s="145">
        <v>45926</v>
      </c>
      <c r="Y26" s="135"/>
      <c r="Z26" s="59"/>
      <c r="AA26" s="43"/>
      <c r="AB26" s="43"/>
      <c r="AC26" s="96"/>
      <c r="AD26" s="87"/>
      <c r="AE26" s="43"/>
      <c r="AF26" s="43"/>
      <c r="AG26" s="44"/>
      <c r="AH26" s="87"/>
      <c r="AI26" s="43"/>
      <c r="AJ26" s="44"/>
    </row>
    <row r="27" spans="1:36" x14ac:dyDescent="0.2">
      <c r="A27" s="227"/>
      <c r="B27" s="2">
        <v>24</v>
      </c>
      <c r="C27" s="15" t="str">
        <f>+'Detalle de las tareas'!C25</f>
        <v>ESTIMACIÓN DE COSTOS POR PACA PROYECTOS Y OBJETIVOS</v>
      </c>
      <c r="D27" s="91" t="s">
        <v>85</v>
      </c>
      <c r="E27" s="85"/>
      <c r="F27" s="14"/>
      <c r="G27" s="14"/>
      <c r="H27" s="45"/>
      <c r="I27" s="72"/>
      <c r="J27" s="14"/>
      <c r="K27" s="14"/>
      <c r="L27" s="97"/>
      <c r="M27" s="85"/>
      <c r="N27" s="14"/>
      <c r="O27" s="14"/>
      <c r="P27" s="45"/>
      <c r="Q27" s="72"/>
      <c r="R27" s="14"/>
      <c r="S27" s="14"/>
      <c r="T27" s="97"/>
      <c r="U27" s="146"/>
      <c r="V27" s="25"/>
      <c r="W27" s="25"/>
      <c r="X27" s="147">
        <v>45926</v>
      </c>
      <c r="Y27" s="136"/>
      <c r="Z27" s="16"/>
      <c r="AA27" s="14"/>
      <c r="AB27" s="14"/>
      <c r="AC27" s="97"/>
      <c r="AD27" s="85"/>
      <c r="AE27" s="14"/>
      <c r="AF27" s="14"/>
      <c r="AG27" s="45"/>
      <c r="AH27" s="85"/>
      <c r="AI27" s="14"/>
      <c r="AJ27" s="45"/>
    </row>
    <row r="28" spans="1:36" x14ac:dyDescent="0.2">
      <c r="A28" s="227"/>
      <c r="B28" s="2">
        <v>25</v>
      </c>
      <c r="C28" s="15" t="str">
        <f>+'Detalle de las tareas'!C26</f>
        <v>DISEÑO DE HERRAMIENTAS DE EVALUACIÓN INTERNA</v>
      </c>
      <c r="D28" s="91" t="s">
        <v>85</v>
      </c>
      <c r="E28" s="85"/>
      <c r="F28" s="14"/>
      <c r="G28" s="14"/>
      <c r="H28" s="45"/>
      <c r="I28" s="72"/>
      <c r="J28" s="14"/>
      <c r="K28" s="14"/>
      <c r="L28" s="97"/>
      <c r="M28" s="85"/>
      <c r="N28" s="14"/>
      <c r="O28" s="14"/>
      <c r="P28" s="45"/>
      <c r="Q28" s="72"/>
      <c r="R28" s="14"/>
      <c r="S28" s="14"/>
      <c r="T28" s="97"/>
      <c r="U28" s="146"/>
      <c r="V28" s="25"/>
      <c r="W28" s="25"/>
      <c r="X28" s="147">
        <v>45926</v>
      </c>
      <c r="Y28" s="136"/>
      <c r="Z28" s="16"/>
      <c r="AA28" s="14"/>
      <c r="AB28" s="14"/>
      <c r="AC28" s="97"/>
      <c r="AD28" s="85"/>
      <c r="AE28" s="14"/>
      <c r="AF28" s="14"/>
      <c r="AG28" s="45"/>
      <c r="AH28" s="85"/>
      <c r="AI28" s="14"/>
      <c r="AJ28" s="45"/>
    </row>
    <row r="29" spans="1:36" ht="15" thickBot="1" x14ac:dyDescent="0.25">
      <c r="A29" s="228"/>
      <c r="B29" s="46">
        <v>26</v>
      </c>
      <c r="C29" s="187" t="str">
        <f>+'Detalle de las tareas'!C27</f>
        <v>FUNCIONAMIENTO DEL SIAC</v>
      </c>
      <c r="D29" s="92" t="s">
        <v>85</v>
      </c>
      <c r="E29" s="86"/>
      <c r="F29" s="48"/>
      <c r="G29" s="48"/>
      <c r="H29" s="49"/>
      <c r="I29" s="73"/>
      <c r="J29" s="48"/>
      <c r="K29" s="48"/>
      <c r="L29" s="100"/>
      <c r="M29" s="86"/>
      <c r="N29" s="48"/>
      <c r="O29" s="48"/>
      <c r="P29" s="49"/>
      <c r="Q29" s="73"/>
      <c r="R29" s="48"/>
      <c r="S29" s="48"/>
      <c r="T29" s="100"/>
      <c r="U29" s="148"/>
      <c r="V29" s="60"/>
      <c r="W29" s="60"/>
      <c r="X29" s="149">
        <v>45926</v>
      </c>
      <c r="Y29" s="137"/>
      <c r="Z29" s="55"/>
      <c r="AA29" s="48"/>
      <c r="AB29" s="48"/>
      <c r="AC29" s="100"/>
      <c r="AD29" s="86"/>
      <c r="AE29" s="48"/>
      <c r="AF29" s="48"/>
      <c r="AG29" s="49"/>
      <c r="AH29" s="86"/>
      <c r="AI29" s="48"/>
      <c r="AJ29" s="49"/>
    </row>
    <row r="30" spans="1:36" ht="15" customHeight="1" thickBot="1" x14ac:dyDescent="0.25">
      <c r="A30" s="61" t="s">
        <v>92</v>
      </c>
      <c r="B30" s="35">
        <v>27</v>
      </c>
      <c r="C30" s="36" t="str">
        <f>+'Detalle de las tareas'!C28</f>
        <v>ANÁLISIS DE MEDIOS INTERNOS Y EXTERNOS PARA DIFUSION</v>
      </c>
      <c r="D30" s="89" t="s">
        <v>85</v>
      </c>
      <c r="E30" s="88"/>
      <c r="F30" s="38"/>
      <c r="G30" s="38"/>
      <c r="H30" s="39"/>
      <c r="I30" s="69"/>
      <c r="J30" s="38"/>
      <c r="K30" s="38"/>
      <c r="L30" s="95"/>
      <c r="M30" s="88"/>
      <c r="N30" s="38"/>
      <c r="O30" s="38"/>
      <c r="P30" s="39"/>
      <c r="Q30" s="69"/>
      <c r="R30" s="38"/>
      <c r="S30" s="38"/>
      <c r="T30" s="95"/>
      <c r="U30" s="150"/>
      <c r="V30" s="62"/>
      <c r="W30" s="62"/>
      <c r="X30" s="151"/>
      <c r="Y30" s="138">
        <v>45933</v>
      </c>
      <c r="Z30" s="63"/>
      <c r="AA30" s="63"/>
      <c r="AB30" s="38"/>
      <c r="AC30" s="95"/>
      <c r="AD30" s="88"/>
      <c r="AE30" s="38"/>
      <c r="AF30" s="38"/>
      <c r="AG30" s="39"/>
      <c r="AH30" s="88"/>
      <c r="AI30" s="38"/>
      <c r="AJ30" s="39"/>
    </row>
    <row r="31" spans="1:36" x14ac:dyDescent="0.2">
      <c r="A31" s="202" t="s">
        <v>45</v>
      </c>
      <c r="B31" s="40">
        <v>28</v>
      </c>
      <c r="C31" s="41" t="str">
        <f>+'Detalle de las tareas'!C29</f>
        <v>DISTRIBUCIÓN DEL BORRADOR A JEFATURAS</v>
      </c>
      <c r="D31" s="90" t="s">
        <v>41</v>
      </c>
      <c r="E31" s="87"/>
      <c r="F31" s="43"/>
      <c r="G31" s="43"/>
      <c r="H31" s="44"/>
      <c r="I31" s="74"/>
      <c r="J31" s="43"/>
      <c r="K31" s="43"/>
      <c r="L31" s="96"/>
      <c r="M31" s="87"/>
      <c r="N31" s="43"/>
      <c r="O31" s="43"/>
      <c r="P31" s="44"/>
      <c r="Q31" s="74"/>
      <c r="R31" s="43"/>
      <c r="S31" s="43"/>
      <c r="T31" s="96"/>
      <c r="U31" s="152"/>
      <c r="V31" s="64"/>
      <c r="W31" s="64"/>
      <c r="X31" s="153">
        <v>45926</v>
      </c>
      <c r="Y31" s="135"/>
      <c r="Z31" s="58"/>
      <c r="AA31" s="58"/>
      <c r="AB31" s="43"/>
      <c r="AC31" s="156"/>
      <c r="AD31" s="87"/>
      <c r="AE31" s="43"/>
      <c r="AF31" s="43"/>
      <c r="AG31" s="44"/>
      <c r="AH31" s="87"/>
      <c r="AI31" s="43"/>
      <c r="AJ31" s="44"/>
    </row>
    <row r="32" spans="1:36" x14ac:dyDescent="0.2">
      <c r="A32" s="203"/>
      <c r="B32" s="2">
        <v>29</v>
      </c>
      <c r="C32" s="15" t="str">
        <f>+'Detalle de las tareas'!C30</f>
        <v>REUNIONES DE RETROALIMENTACIÓN POR UNIDAD</v>
      </c>
      <c r="D32" s="91" t="s">
        <v>85</v>
      </c>
      <c r="E32" s="85"/>
      <c r="F32" s="14"/>
      <c r="G32" s="14"/>
      <c r="H32" s="45"/>
      <c r="I32" s="72"/>
      <c r="J32" s="14"/>
      <c r="K32" s="14"/>
      <c r="L32" s="97"/>
      <c r="M32" s="85"/>
      <c r="N32" s="14"/>
      <c r="O32" s="14"/>
      <c r="P32" s="45"/>
      <c r="Q32" s="72"/>
      <c r="R32" s="14"/>
      <c r="S32" s="14"/>
      <c r="T32" s="97"/>
      <c r="U32" s="154"/>
      <c r="V32" s="16"/>
      <c r="W32" s="16"/>
      <c r="X32" s="128"/>
      <c r="Y32" s="139"/>
      <c r="Z32" s="27">
        <v>45940</v>
      </c>
      <c r="AA32" s="16"/>
      <c r="AB32" s="16"/>
      <c r="AC32" s="157"/>
      <c r="AD32" s="85"/>
      <c r="AE32" s="14"/>
      <c r="AF32" s="14"/>
      <c r="AG32" s="45"/>
      <c r="AH32" s="85"/>
      <c r="AI32" s="14"/>
      <c r="AJ32" s="45"/>
    </row>
    <row r="33" spans="1:36" x14ac:dyDescent="0.2">
      <c r="A33" s="203"/>
      <c r="B33" s="2">
        <v>30</v>
      </c>
      <c r="C33" s="15" t="str">
        <f>+'Detalle de las tareas'!C31</f>
        <v>AJUSTES FINALES SEGÚN OBSERVACIONES</v>
      </c>
      <c r="D33" s="91" t="s">
        <v>41</v>
      </c>
      <c r="E33" s="85"/>
      <c r="F33" s="14"/>
      <c r="G33" s="14"/>
      <c r="H33" s="45"/>
      <c r="I33" s="72"/>
      <c r="J33" s="14"/>
      <c r="K33" s="14"/>
      <c r="L33" s="97"/>
      <c r="M33" s="85"/>
      <c r="N33" s="14"/>
      <c r="O33" s="14"/>
      <c r="P33" s="45"/>
      <c r="Q33" s="72"/>
      <c r="R33" s="14"/>
      <c r="S33" s="14"/>
      <c r="T33" s="97"/>
      <c r="U33" s="154"/>
      <c r="V33" s="16"/>
      <c r="W33" s="16"/>
      <c r="X33" s="128"/>
      <c r="Y33" s="139"/>
      <c r="Z33" s="26"/>
      <c r="AA33" s="27">
        <v>45947</v>
      </c>
      <c r="AB33" s="26"/>
      <c r="AC33" s="157"/>
      <c r="AD33" s="85"/>
      <c r="AE33" s="14"/>
      <c r="AF33" s="14"/>
      <c r="AG33" s="45"/>
      <c r="AH33" s="85"/>
      <c r="AI33" s="14"/>
      <c r="AJ33" s="45"/>
    </row>
    <row r="34" spans="1:36" x14ac:dyDescent="0.2">
      <c r="A34" s="203"/>
      <c r="B34" s="2">
        <v>31</v>
      </c>
      <c r="C34" s="15" t="str">
        <f>+'Detalle de las tareas'!C32</f>
        <v>PRESENTACIÓN EJECUTIVA DEL PLAN AJUSTADO</v>
      </c>
      <c r="D34" s="91" t="s">
        <v>41</v>
      </c>
      <c r="E34" s="85"/>
      <c r="F34" s="14"/>
      <c r="G34" s="14"/>
      <c r="H34" s="45"/>
      <c r="I34" s="72"/>
      <c r="J34" s="14"/>
      <c r="K34" s="14"/>
      <c r="L34" s="97"/>
      <c r="M34" s="85"/>
      <c r="N34" s="14"/>
      <c r="O34" s="14"/>
      <c r="P34" s="45"/>
      <c r="Q34" s="72"/>
      <c r="R34" s="14"/>
      <c r="S34" s="14"/>
      <c r="T34" s="97"/>
      <c r="U34" s="154"/>
      <c r="V34" s="16"/>
      <c r="W34" s="16"/>
      <c r="X34" s="128"/>
      <c r="Y34" s="139"/>
      <c r="Z34" s="26"/>
      <c r="AA34" s="27"/>
      <c r="AB34" s="27">
        <v>45950</v>
      </c>
      <c r="AC34" s="157"/>
      <c r="AD34" s="85"/>
      <c r="AE34" s="14"/>
      <c r="AF34" s="14"/>
      <c r="AG34" s="45"/>
      <c r="AH34" s="85"/>
      <c r="AI34" s="14"/>
      <c r="AJ34" s="45"/>
    </row>
    <row r="35" spans="1:36" x14ac:dyDescent="0.2">
      <c r="A35" s="203"/>
      <c r="B35" s="2">
        <v>32</v>
      </c>
      <c r="C35" s="15" t="str">
        <f>+'Detalle de las tareas'!C33</f>
        <v>REVISIÓN TÉCNICA Y VALIDACIÓN FORMAL</v>
      </c>
      <c r="D35" s="91" t="s">
        <v>41</v>
      </c>
      <c r="E35" s="85"/>
      <c r="F35" s="14"/>
      <c r="G35" s="14"/>
      <c r="H35" s="45"/>
      <c r="I35" s="72"/>
      <c r="J35" s="14"/>
      <c r="K35" s="14"/>
      <c r="L35" s="97"/>
      <c r="M35" s="85"/>
      <c r="N35" s="14"/>
      <c r="O35" s="14"/>
      <c r="P35" s="45"/>
      <c r="Q35" s="72"/>
      <c r="R35" s="14"/>
      <c r="S35" s="14"/>
      <c r="T35" s="97"/>
      <c r="U35" s="154"/>
      <c r="V35" s="16"/>
      <c r="W35" s="16"/>
      <c r="X35" s="128"/>
      <c r="Y35" s="139"/>
      <c r="Z35" s="26"/>
      <c r="AA35" s="26"/>
      <c r="AB35" s="27">
        <v>45950</v>
      </c>
      <c r="AC35" s="157"/>
      <c r="AD35" s="85"/>
      <c r="AE35" s="14"/>
      <c r="AF35" s="14"/>
      <c r="AG35" s="45"/>
      <c r="AH35" s="85"/>
      <c r="AI35" s="14"/>
      <c r="AJ35" s="45"/>
    </row>
    <row r="36" spans="1:36" x14ac:dyDescent="0.2">
      <c r="A36" s="203"/>
      <c r="B36" s="2">
        <v>33</v>
      </c>
      <c r="C36" s="15" t="str">
        <f>+'Detalle de las tareas'!C34</f>
        <v>FIRMA Y ENVÍO A DIRECCIÓN PARA PROMULGACIÓN</v>
      </c>
      <c r="D36" s="91" t="s">
        <v>41</v>
      </c>
      <c r="E36" s="85"/>
      <c r="F36" s="14"/>
      <c r="G36" s="14"/>
      <c r="H36" s="45"/>
      <c r="I36" s="72"/>
      <c r="J36" s="14"/>
      <c r="K36" s="14"/>
      <c r="L36" s="97"/>
      <c r="M36" s="85"/>
      <c r="N36" s="14"/>
      <c r="O36" s="14"/>
      <c r="P36" s="45"/>
      <c r="Q36" s="72"/>
      <c r="R36" s="14"/>
      <c r="S36" s="14"/>
      <c r="T36" s="97"/>
      <c r="U36" s="154"/>
      <c r="V36" s="16"/>
      <c r="W36" s="16"/>
      <c r="X36" s="128"/>
      <c r="Y36" s="136"/>
      <c r="Z36" s="16"/>
      <c r="AA36" s="16"/>
      <c r="AB36" s="14"/>
      <c r="AC36" s="158">
        <v>45950</v>
      </c>
      <c r="AD36" s="85"/>
      <c r="AE36" s="14"/>
      <c r="AF36" s="14"/>
      <c r="AG36" s="45"/>
      <c r="AH36" s="85"/>
      <c r="AI36" s="14"/>
      <c r="AJ36" s="45"/>
    </row>
    <row r="37" spans="1:36" ht="15" thickBot="1" x14ac:dyDescent="0.25">
      <c r="A37" s="204"/>
      <c r="B37" s="46">
        <v>34</v>
      </c>
      <c r="C37" s="47" t="str">
        <f>+'Detalle de las tareas'!C35</f>
        <v>REVISIÓN FINAL Y VALIDACIÓN DEL PLAN</v>
      </c>
      <c r="D37" s="92" t="s">
        <v>41</v>
      </c>
      <c r="E37" s="86"/>
      <c r="F37" s="48"/>
      <c r="G37" s="48"/>
      <c r="H37" s="49"/>
      <c r="I37" s="73"/>
      <c r="J37" s="48"/>
      <c r="K37" s="48"/>
      <c r="L37" s="100"/>
      <c r="M37" s="86"/>
      <c r="N37" s="48"/>
      <c r="O37" s="48"/>
      <c r="P37" s="49"/>
      <c r="Q37" s="73"/>
      <c r="R37" s="48"/>
      <c r="S37" s="48"/>
      <c r="T37" s="100"/>
      <c r="U37" s="155"/>
      <c r="V37" s="55"/>
      <c r="W37" s="55"/>
      <c r="X37" s="129"/>
      <c r="Y37" s="137"/>
      <c r="Z37" s="55"/>
      <c r="AA37" s="55"/>
      <c r="AB37" s="65"/>
      <c r="AC37" s="159"/>
      <c r="AD37" s="181"/>
      <c r="AE37" s="182"/>
      <c r="AF37" s="182"/>
      <c r="AG37" s="66">
        <v>45989</v>
      </c>
      <c r="AH37" s="86"/>
      <c r="AI37" s="48"/>
      <c r="AJ37" s="49"/>
    </row>
    <row r="38" spans="1:36" x14ac:dyDescent="0.2">
      <c r="A38" s="202" t="s">
        <v>91</v>
      </c>
      <c r="B38" s="40">
        <v>35</v>
      </c>
      <c r="C38" s="41" t="str">
        <f>+'Detalle de las tareas'!C36</f>
        <v>PUBLICACIÓN NUEVO PLAN ESTRATÉGICO</v>
      </c>
      <c r="D38" s="90" t="s">
        <v>41</v>
      </c>
      <c r="E38" s="87"/>
      <c r="F38" s="43"/>
      <c r="G38" s="43"/>
      <c r="H38" s="44"/>
      <c r="I38" s="74"/>
      <c r="J38" s="43"/>
      <c r="K38" s="43"/>
      <c r="L38" s="96"/>
      <c r="M38" s="87"/>
      <c r="N38" s="43"/>
      <c r="O38" s="43"/>
      <c r="P38" s="44"/>
      <c r="Q38" s="74"/>
      <c r="R38" s="43"/>
      <c r="S38" s="43"/>
      <c r="T38" s="96"/>
      <c r="U38" s="87"/>
      <c r="V38" s="43"/>
      <c r="W38" s="43"/>
      <c r="X38" s="44"/>
      <c r="Y38" s="74"/>
      <c r="Z38" s="43"/>
      <c r="AA38" s="43"/>
      <c r="AB38" s="43"/>
      <c r="AC38" s="96"/>
      <c r="AD38" s="164"/>
      <c r="AE38" s="58"/>
      <c r="AF38" s="58"/>
      <c r="AG38" s="169"/>
      <c r="AH38" s="170">
        <v>45995</v>
      </c>
      <c r="AI38" s="43"/>
      <c r="AJ38" s="44"/>
    </row>
    <row r="39" spans="1:36" x14ac:dyDescent="0.2">
      <c r="A39" s="203"/>
      <c r="B39" s="2">
        <v>36</v>
      </c>
      <c r="C39" s="15" t="str">
        <f>+'Detalle de las tareas'!C37</f>
        <v>REVISIÓN DE PLATAFORMA DIGITAL DE SEGUIMIENTO</v>
      </c>
      <c r="D39" s="91" t="s">
        <v>131</v>
      </c>
      <c r="E39" s="85"/>
      <c r="F39" s="14"/>
      <c r="G39" s="14"/>
      <c r="H39" s="45"/>
      <c r="I39" s="72"/>
      <c r="J39" s="14"/>
      <c r="K39" s="14"/>
      <c r="L39" s="97"/>
      <c r="M39" s="85"/>
      <c r="N39" s="14"/>
      <c r="O39" s="14"/>
      <c r="P39" s="45"/>
      <c r="Q39" s="72"/>
      <c r="R39" s="14"/>
      <c r="S39" s="14"/>
      <c r="T39" s="97"/>
      <c r="U39" s="85"/>
      <c r="V39" s="14"/>
      <c r="W39" s="14"/>
      <c r="X39" s="45"/>
      <c r="Y39" s="72"/>
      <c r="Z39" s="14"/>
      <c r="AA39" s="14"/>
      <c r="AB39" s="14"/>
      <c r="AC39" s="97"/>
      <c r="AD39" s="154"/>
      <c r="AE39" s="16"/>
      <c r="AF39" s="16"/>
      <c r="AG39" s="128"/>
      <c r="AH39" s="171"/>
      <c r="AI39" s="172">
        <v>46003</v>
      </c>
      <c r="AJ39" s="45"/>
    </row>
    <row r="40" spans="1:36" ht="15" thickBot="1" x14ac:dyDescent="0.25">
      <c r="A40" s="204"/>
      <c r="B40" s="46">
        <v>37</v>
      </c>
      <c r="C40" s="47" t="str">
        <f>+'Detalle de las tareas'!C38</f>
        <v>CREACIÓN DE PROTOCOLOS Y ALERTAS TEMPRANAS</v>
      </c>
      <c r="D40" s="92" t="s">
        <v>85</v>
      </c>
      <c r="E40" s="86"/>
      <c r="F40" s="48"/>
      <c r="G40" s="48"/>
      <c r="H40" s="49"/>
      <c r="I40" s="73"/>
      <c r="J40" s="48"/>
      <c r="K40" s="48"/>
      <c r="L40" s="100"/>
      <c r="M40" s="86"/>
      <c r="N40" s="48"/>
      <c r="O40" s="48"/>
      <c r="P40" s="49"/>
      <c r="Q40" s="73"/>
      <c r="R40" s="48"/>
      <c r="S40" s="48"/>
      <c r="T40" s="100"/>
      <c r="U40" s="86"/>
      <c r="V40" s="48"/>
      <c r="W40" s="48"/>
      <c r="X40" s="49"/>
      <c r="Y40" s="73"/>
      <c r="Z40" s="48"/>
      <c r="AA40" s="48"/>
      <c r="AB40" s="48"/>
      <c r="AC40" s="100"/>
      <c r="AD40" s="155"/>
      <c r="AE40" s="55"/>
      <c r="AF40" s="55"/>
      <c r="AG40" s="129"/>
      <c r="AH40" s="86"/>
      <c r="AI40" s="173"/>
      <c r="AJ40" s="174">
        <v>46006</v>
      </c>
    </row>
    <row r="43" spans="1:36" x14ac:dyDescent="0.2">
      <c r="A43" s="5" t="s">
        <v>53</v>
      </c>
    </row>
    <row r="44" spans="1:36" x14ac:dyDescent="0.2">
      <c r="A44" s="4" t="s">
        <v>50</v>
      </c>
      <c r="B44" s="4" t="s">
        <v>51</v>
      </c>
      <c r="C44" s="4" t="s">
        <v>52</v>
      </c>
    </row>
    <row r="45" spans="1:36" x14ac:dyDescent="0.2">
      <c r="A45" s="6" t="s">
        <v>41</v>
      </c>
      <c r="B45" s="4" t="s">
        <v>51</v>
      </c>
      <c r="C45" s="4" t="s">
        <v>74</v>
      </c>
    </row>
  </sheetData>
  <mergeCells count="15">
    <mergeCell ref="AH1:AJ1"/>
    <mergeCell ref="A1:D2"/>
    <mergeCell ref="A5:A13"/>
    <mergeCell ref="A14:A17"/>
    <mergeCell ref="A38:A40"/>
    <mergeCell ref="A31:A37"/>
    <mergeCell ref="AD1:AG1"/>
    <mergeCell ref="E1:H1"/>
    <mergeCell ref="I1:L1"/>
    <mergeCell ref="M1:P1"/>
    <mergeCell ref="Q1:T1"/>
    <mergeCell ref="U1:X1"/>
    <mergeCell ref="Y1:AC1"/>
    <mergeCell ref="A18:A25"/>
    <mergeCell ref="A26:A29"/>
  </mergeCells>
  <pageMargins left="0.70866141732283472" right="0.70866141732283472" top="0.74803149606299213" bottom="0.74803149606299213" header="0.31496062992125984" footer="0.31496062992125984"/>
  <pageSetup scale="2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8"/>
  <sheetViews>
    <sheetView topLeftCell="A24" zoomScale="90" zoomScaleNormal="90" workbookViewId="0">
      <selection activeCell="G47" sqref="G47"/>
    </sheetView>
  </sheetViews>
  <sheetFormatPr baseColWidth="10" defaultColWidth="11.5546875" defaultRowHeight="14.25" x14ac:dyDescent="0.2"/>
  <cols>
    <col min="1" max="1" width="22" style="196" customWidth="1"/>
    <col min="2" max="2" width="6.33203125" style="196" customWidth="1"/>
    <col min="3" max="3" width="58" style="196" customWidth="1"/>
    <col min="4" max="4" width="14.88671875" style="196" customWidth="1"/>
    <col min="5" max="5" width="54.109375" style="196" customWidth="1"/>
    <col min="6" max="6" width="18.21875" style="196" customWidth="1"/>
    <col min="7" max="7" width="30.88671875" style="196" customWidth="1"/>
    <col min="8" max="8" width="16.44140625" style="196" customWidth="1"/>
    <col min="9" max="15" width="10.6640625" style="201" customWidth="1"/>
    <col min="16" max="16384" width="11.5546875" style="196"/>
  </cols>
  <sheetData>
    <row r="1" spans="1:15" ht="28.5" x14ac:dyDescent="0.2">
      <c r="A1" s="191" t="s">
        <v>83</v>
      </c>
      <c r="B1" s="191" t="s">
        <v>80</v>
      </c>
      <c r="C1" s="191" t="s">
        <v>82</v>
      </c>
      <c r="D1" s="191" t="s">
        <v>81</v>
      </c>
      <c r="E1" s="194" t="s">
        <v>93</v>
      </c>
      <c r="F1" s="195"/>
      <c r="I1" s="196"/>
      <c r="J1" s="196"/>
      <c r="K1" s="196"/>
      <c r="L1" s="196"/>
      <c r="M1" s="196"/>
      <c r="N1" s="196"/>
      <c r="O1" s="196"/>
    </row>
    <row r="2" spans="1:15" x14ac:dyDescent="0.2">
      <c r="A2" s="192" t="s">
        <v>46</v>
      </c>
      <c r="B2" s="197">
        <v>1</v>
      </c>
      <c r="C2" s="198" t="s">
        <v>54</v>
      </c>
      <c r="D2" s="198" t="s">
        <v>41</v>
      </c>
      <c r="E2" s="198"/>
      <c r="F2" s="199"/>
      <c r="I2" s="196"/>
      <c r="J2" s="196"/>
      <c r="K2" s="196"/>
      <c r="L2" s="196"/>
      <c r="M2" s="196"/>
      <c r="N2" s="196"/>
      <c r="O2" s="196"/>
    </row>
    <row r="3" spans="1:15" x14ac:dyDescent="0.2">
      <c r="A3" s="193" t="s">
        <v>87</v>
      </c>
      <c r="B3" s="197">
        <v>2</v>
      </c>
      <c r="C3" s="198" t="s">
        <v>43</v>
      </c>
      <c r="D3" s="198" t="s">
        <v>41</v>
      </c>
      <c r="E3" s="198"/>
      <c r="F3" s="199"/>
      <c r="I3" s="196"/>
      <c r="J3" s="196"/>
      <c r="K3" s="196"/>
      <c r="L3" s="196"/>
      <c r="M3" s="196"/>
      <c r="N3" s="196"/>
      <c r="O3" s="196"/>
    </row>
    <row r="4" spans="1:15" ht="42.75" x14ac:dyDescent="0.2">
      <c r="A4" s="193" t="s">
        <v>87</v>
      </c>
      <c r="B4" s="197">
        <v>3</v>
      </c>
      <c r="C4" s="198" t="s">
        <v>55</v>
      </c>
      <c r="D4" s="198" t="s">
        <v>41</v>
      </c>
      <c r="E4" s="1" t="s">
        <v>48</v>
      </c>
      <c r="F4" s="199"/>
      <c r="I4" s="196"/>
      <c r="J4" s="196"/>
      <c r="K4" s="196"/>
      <c r="L4" s="196"/>
      <c r="M4" s="196"/>
      <c r="N4" s="196"/>
      <c r="O4" s="196"/>
    </row>
    <row r="5" spans="1:15" ht="42.75" x14ac:dyDescent="0.2">
      <c r="A5" s="193" t="s">
        <v>87</v>
      </c>
      <c r="B5" s="197">
        <v>4</v>
      </c>
      <c r="C5" s="198" t="s">
        <v>59</v>
      </c>
      <c r="D5" s="198" t="s">
        <v>41</v>
      </c>
      <c r="E5" s="1" t="s">
        <v>49</v>
      </c>
      <c r="F5" s="199"/>
      <c r="I5" s="196"/>
      <c r="J5" s="196"/>
      <c r="K5" s="196"/>
      <c r="L5" s="196"/>
      <c r="M5" s="196"/>
      <c r="N5" s="196"/>
      <c r="O5" s="196"/>
    </row>
    <row r="6" spans="1:15" ht="28.5" x14ac:dyDescent="0.2">
      <c r="A6" s="193" t="s">
        <v>87</v>
      </c>
      <c r="B6" s="197">
        <v>5</v>
      </c>
      <c r="C6" s="198" t="s">
        <v>56</v>
      </c>
      <c r="D6" s="198" t="s">
        <v>41</v>
      </c>
      <c r="E6" s="1" t="s">
        <v>95</v>
      </c>
      <c r="F6" s="199"/>
      <c r="I6" s="196"/>
      <c r="J6" s="196"/>
      <c r="K6" s="196"/>
      <c r="L6" s="196"/>
      <c r="M6" s="196"/>
      <c r="N6" s="196"/>
      <c r="O6" s="196"/>
    </row>
    <row r="7" spans="1:15" ht="42.75" x14ac:dyDescent="0.2">
      <c r="A7" s="193" t="s">
        <v>87</v>
      </c>
      <c r="B7" s="197">
        <v>6</v>
      </c>
      <c r="C7" s="198" t="s">
        <v>57</v>
      </c>
      <c r="D7" s="198" t="s">
        <v>85</v>
      </c>
      <c r="E7" s="1" t="s">
        <v>47</v>
      </c>
      <c r="F7" s="199"/>
      <c r="I7" s="196"/>
      <c r="J7" s="196"/>
      <c r="K7" s="196"/>
      <c r="L7" s="196"/>
      <c r="M7" s="196"/>
      <c r="N7" s="196"/>
      <c r="O7" s="196"/>
    </row>
    <row r="8" spans="1:15" ht="42.75" x14ac:dyDescent="0.2">
      <c r="A8" s="193" t="s">
        <v>87</v>
      </c>
      <c r="B8" s="197">
        <v>7</v>
      </c>
      <c r="C8" s="198" t="s">
        <v>58</v>
      </c>
      <c r="D8" s="198" t="s">
        <v>41</v>
      </c>
      <c r="E8" s="1" t="s">
        <v>96</v>
      </c>
      <c r="F8" s="199"/>
      <c r="I8" s="196"/>
      <c r="J8" s="196"/>
      <c r="K8" s="196"/>
      <c r="L8" s="196"/>
      <c r="M8" s="196"/>
      <c r="N8" s="196"/>
      <c r="O8" s="196"/>
    </row>
    <row r="9" spans="1:15" ht="28.5" x14ac:dyDescent="0.2">
      <c r="A9" s="193" t="s">
        <v>87</v>
      </c>
      <c r="B9" s="197">
        <v>8</v>
      </c>
      <c r="C9" s="198" t="s">
        <v>75</v>
      </c>
      <c r="D9" s="198" t="s">
        <v>50</v>
      </c>
      <c r="E9" s="1" t="s">
        <v>97</v>
      </c>
      <c r="F9" s="199"/>
      <c r="I9" s="196"/>
      <c r="J9" s="196"/>
      <c r="K9" s="196"/>
      <c r="L9" s="196"/>
      <c r="M9" s="196"/>
      <c r="N9" s="196"/>
      <c r="O9" s="196"/>
    </row>
    <row r="10" spans="1:15" ht="42.75" x14ac:dyDescent="0.2">
      <c r="A10" s="193" t="s">
        <v>87</v>
      </c>
      <c r="B10" s="197">
        <v>9</v>
      </c>
      <c r="C10" s="198" t="s">
        <v>38</v>
      </c>
      <c r="D10" s="198" t="s">
        <v>85</v>
      </c>
      <c r="E10" s="198" t="s">
        <v>98</v>
      </c>
      <c r="F10" s="199"/>
      <c r="I10" s="196"/>
      <c r="J10" s="196"/>
      <c r="K10" s="196"/>
      <c r="L10" s="196"/>
      <c r="M10" s="196"/>
      <c r="N10" s="196"/>
      <c r="O10" s="196"/>
    </row>
    <row r="11" spans="1:15" ht="42.75" x14ac:dyDescent="0.2">
      <c r="A11" s="193" t="s">
        <v>87</v>
      </c>
      <c r="B11" s="197">
        <v>10</v>
      </c>
      <c r="C11" s="198" t="s">
        <v>76</v>
      </c>
      <c r="D11" s="198" t="s">
        <v>85</v>
      </c>
      <c r="E11" s="198" t="s">
        <v>99</v>
      </c>
      <c r="F11" s="199"/>
      <c r="I11" s="196"/>
      <c r="J11" s="196"/>
      <c r="K11" s="196"/>
      <c r="L11" s="196"/>
      <c r="M11" s="196"/>
      <c r="N11" s="196"/>
      <c r="O11" s="196"/>
    </row>
    <row r="12" spans="1:15" ht="42.75" x14ac:dyDescent="0.2">
      <c r="A12" s="193" t="s">
        <v>88</v>
      </c>
      <c r="B12" s="197">
        <v>11</v>
      </c>
      <c r="C12" s="198" t="s">
        <v>60</v>
      </c>
      <c r="D12" s="198" t="s">
        <v>85</v>
      </c>
      <c r="E12" s="1" t="s">
        <v>100</v>
      </c>
      <c r="F12" s="199"/>
      <c r="I12" s="196"/>
      <c r="J12" s="196"/>
      <c r="K12" s="196"/>
      <c r="L12" s="196"/>
      <c r="M12" s="196"/>
      <c r="N12" s="196"/>
      <c r="O12" s="196"/>
    </row>
    <row r="13" spans="1:15" ht="28.5" x14ac:dyDescent="0.2">
      <c r="A13" s="193" t="s">
        <v>88</v>
      </c>
      <c r="B13" s="197">
        <v>12</v>
      </c>
      <c r="C13" s="198" t="s">
        <v>86</v>
      </c>
      <c r="D13" s="198" t="s">
        <v>85</v>
      </c>
      <c r="E13" s="198" t="s">
        <v>101</v>
      </c>
      <c r="F13" s="199"/>
      <c r="I13" s="196"/>
      <c r="J13" s="196"/>
      <c r="K13" s="196"/>
      <c r="L13" s="196"/>
      <c r="M13" s="196"/>
      <c r="N13" s="196"/>
      <c r="O13" s="196"/>
    </row>
    <row r="14" spans="1:15" ht="57" x14ac:dyDescent="0.2">
      <c r="A14" s="193" t="s">
        <v>88</v>
      </c>
      <c r="B14" s="197">
        <v>13</v>
      </c>
      <c r="C14" s="200" t="s">
        <v>61</v>
      </c>
      <c r="D14" s="198" t="s">
        <v>85</v>
      </c>
      <c r="E14" s="1" t="s">
        <v>102</v>
      </c>
      <c r="F14" s="199"/>
      <c r="I14" s="196"/>
      <c r="J14" s="196"/>
      <c r="K14" s="196"/>
      <c r="L14" s="196"/>
      <c r="M14" s="196"/>
      <c r="N14" s="196"/>
      <c r="O14" s="196"/>
    </row>
    <row r="15" spans="1:15" ht="42.75" x14ac:dyDescent="0.2">
      <c r="A15" s="193" t="s">
        <v>88</v>
      </c>
      <c r="B15" s="197">
        <v>14</v>
      </c>
      <c r="C15" s="198" t="s">
        <v>62</v>
      </c>
      <c r="D15" s="198" t="s">
        <v>85</v>
      </c>
      <c r="E15" s="1" t="s">
        <v>103</v>
      </c>
      <c r="F15" s="199"/>
      <c r="I15" s="196"/>
      <c r="J15" s="196"/>
      <c r="K15" s="196"/>
      <c r="L15" s="196"/>
      <c r="M15" s="196"/>
      <c r="N15" s="196"/>
      <c r="O15" s="196"/>
    </row>
    <row r="16" spans="1:15" ht="28.5" x14ac:dyDescent="0.2">
      <c r="A16" s="193" t="s">
        <v>89</v>
      </c>
      <c r="B16" s="197">
        <v>15</v>
      </c>
      <c r="C16" s="198" t="s">
        <v>63</v>
      </c>
      <c r="D16" s="198" t="s">
        <v>85</v>
      </c>
      <c r="E16" s="1" t="s">
        <v>104</v>
      </c>
      <c r="F16" s="199"/>
      <c r="I16" s="196"/>
      <c r="J16" s="196"/>
      <c r="K16" s="196"/>
      <c r="L16" s="196"/>
      <c r="M16" s="196"/>
      <c r="N16" s="196"/>
      <c r="O16" s="196"/>
    </row>
    <row r="17" spans="1:15" ht="28.5" x14ac:dyDescent="0.2">
      <c r="A17" s="193" t="s">
        <v>89</v>
      </c>
      <c r="B17" s="197">
        <v>16</v>
      </c>
      <c r="C17" s="198" t="s">
        <v>105</v>
      </c>
      <c r="D17" s="198" t="s">
        <v>85</v>
      </c>
      <c r="E17" s="1" t="s">
        <v>106</v>
      </c>
      <c r="F17" s="199"/>
      <c r="I17" s="196"/>
      <c r="J17" s="196"/>
      <c r="K17" s="196"/>
      <c r="L17" s="196"/>
      <c r="M17" s="196"/>
      <c r="N17" s="196"/>
      <c r="O17" s="196"/>
    </row>
    <row r="18" spans="1:15" ht="28.5" x14ac:dyDescent="0.2">
      <c r="A18" s="193" t="s">
        <v>89</v>
      </c>
      <c r="B18" s="197">
        <v>17</v>
      </c>
      <c r="C18" s="198" t="s">
        <v>40</v>
      </c>
      <c r="D18" s="198" t="s">
        <v>85</v>
      </c>
      <c r="E18" s="1" t="s">
        <v>94</v>
      </c>
      <c r="F18" s="199"/>
      <c r="I18" s="196"/>
      <c r="J18" s="196"/>
      <c r="K18" s="196"/>
      <c r="L18" s="196"/>
      <c r="M18" s="196"/>
      <c r="N18" s="196"/>
      <c r="O18" s="196"/>
    </row>
    <row r="19" spans="1:15" x14ac:dyDescent="0.2">
      <c r="A19" s="193" t="s">
        <v>89</v>
      </c>
      <c r="B19" s="197">
        <v>18</v>
      </c>
      <c r="C19" s="198" t="s">
        <v>107</v>
      </c>
      <c r="D19" s="198" t="s">
        <v>85</v>
      </c>
      <c r="E19" s="198" t="s">
        <v>109</v>
      </c>
      <c r="F19" s="199"/>
      <c r="I19" s="196"/>
      <c r="J19" s="196"/>
      <c r="K19" s="196"/>
      <c r="L19" s="196"/>
      <c r="M19" s="196"/>
      <c r="N19" s="196"/>
      <c r="O19" s="196"/>
    </row>
    <row r="20" spans="1:15" ht="231" customHeight="1" x14ac:dyDescent="0.2">
      <c r="A20" s="193" t="s">
        <v>89</v>
      </c>
      <c r="B20" s="197">
        <v>19</v>
      </c>
      <c r="C20" s="198" t="s">
        <v>39</v>
      </c>
      <c r="D20" s="198" t="s">
        <v>85</v>
      </c>
      <c r="E20" s="198" t="s">
        <v>108</v>
      </c>
      <c r="F20" s="199"/>
      <c r="I20" s="196"/>
      <c r="J20" s="196"/>
      <c r="K20" s="196"/>
      <c r="L20" s="196"/>
      <c r="M20" s="196"/>
      <c r="N20" s="196"/>
      <c r="O20" s="196"/>
    </row>
    <row r="21" spans="1:15" ht="28.5" x14ac:dyDescent="0.2">
      <c r="A21" s="193" t="s">
        <v>89</v>
      </c>
      <c r="B21" s="197">
        <v>20</v>
      </c>
      <c r="C21" s="198" t="s">
        <v>111</v>
      </c>
      <c r="D21" s="198" t="s">
        <v>85</v>
      </c>
      <c r="E21" s="198" t="s">
        <v>112</v>
      </c>
      <c r="F21" s="199"/>
      <c r="I21" s="196"/>
      <c r="J21" s="196"/>
      <c r="K21" s="196"/>
      <c r="L21" s="196"/>
      <c r="M21" s="196"/>
      <c r="N21" s="196"/>
      <c r="O21" s="196"/>
    </row>
    <row r="22" spans="1:15" x14ac:dyDescent="0.2">
      <c r="A22" s="193" t="s">
        <v>89</v>
      </c>
      <c r="B22" s="197">
        <v>21</v>
      </c>
      <c r="C22" s="198" t="s">
        <v>77</v>
      </c>
      <c r="D22" s="198" t="s">
        <v>85</v>
      </c>
      <c r="E22" s="198" t="s">
        <v>113</v>
      </c>
      <c r="F22" s="199"/>
      <c r="I22" s="196"/>
      <c r="J22" s="196"/>
      <c r="K22" s="196"/>
      <c r="L22" s="196"/>
      <c r="M22" s="196"/>
      <c r="N22" s="196"/>
      <c r="O22" s="196"/>
    </row>
    <row r="23" spans="1:15" ht="28.5" x14ac:dyDescent="0.2">
      <c r="A23" s="193" t="s">
        <v>89</v>
      </c>
      <c r="B23" s="197">
        <v>22</v>
      </c>
      <c r="C23" s="198" t="s">
        <v>64</v>
      </c>
      <c r="D23" s="198" t="s">
        <v>85</v>
      </c>
      <c r="E23" s="198" t="s">
        <v>114</v>
      </c>
      <c r="F23" s="199"/>
      <c r="I23" s="196"/>
      <c r="J23" s="196"/>
      <c r="K23" s="196"/>
      <c r="L23" s="196"/>
      <c r="M23" s="196"/>
      <c r="N23" s="196"/>
      <c r="O23" s="196"/>
    </row>
    <row r="24" spans="1:15" ht="28.5" x14ac:dyDescent="0.2">
      <c r="A24" s="193" t="s">
        <v>90</v>
      </c>
      <c r="B24" s="197">
        <v>23</v>
      </c>
      <c r="C24" s="198" t="s">
        <v>115</v>
      </c>
      <c r="D24" s="198" t="s">
        <v>85</v>
      </c>
      <c r="E24" s="198" t="s">
        <v>116</v>
      </c>
      <c r="F24" s="199"/>
      <c r="I24" s="196"/>
      <c r="J24" s="196"/>
      <c r="K24" s="196"/>
      <c r="L24" s="196"/>
      <c r="M24" s="196"/>
      <c r="N24" s="196"/>
      <c r="O24" s="196"/>
    </row>
    <row r="25" spans="1:15" ht="28.5" x14ac:dyDescent="0.2">
      <c r="A25" s="193" t="s">
        <v>90</v>
      </c>
      <c r="B25" s="197">
        <v>24</v>
      </c>
      <c r="C25" s="198" t="s">
        <v>78</v>
      </c>
      <c r="D25" s="198" t="s">
        <v>85</v>
      </c>
      <c r="E25" s="198" t="s">
        <v>117</v>
      </c>
      <c r="F25" s="199"/>
      <c r="I25" s="196"/>
      <c r="J25" s="196"/>
      <c r="K25" s="196"/>
      <c r="L25" s="196"/>
      <c r="M25" s="196"/>
      <c r="N25" s="196"/>
      <c r="O25" s="196"/>
    </row>
    <row r="26" spans="1:15" ht="28.5" x14ac:dyDescent="0.2">
      <c r="A26" s="193" t="s">
        <v>90</v>
      </c>
      <c r="B26" s="197">
        <v>25</v>
      </c>
      <c r="C26" s="198" t="s">
        <v>65</v>
      </c>
      <c r="D26" s="198" t="s">
        <v>85</v>
      </c>
      <c r="E26" s="198" t="s">
        <v>118</v>
      </c>
      <c r="F26" s="199"/>
      <c r="I26" s="196"/>
      <c r="J26" s="196"/>
      <c r="K26" s="196"/>
      <c r="L26" s="196"/>
      <c r="M26" s="196"/>
      <c r="N26" s="196"/>
      <c r="O26" s="196"/>
    </row>
    <row r="27" spans="1:15" ht="71.25" x14ac:dyDescent="0.2">
      <c r="A27" s="193" t="s">
        <v>90</v>
      </c>
      <c r="B27" s="197">
        <v>26</v>
      </c>
      <c r="C27" s="200" t="s">
        <v>120</v>
      </c>
      <c r="D27" s="198" t="s">
        <v>85</v>
      </c>
      <c r="E27" s="198" t="s">
        <v>119</v>
      </c>
      <c r="F27" s="199"/>
      <c r="I27" s="196"/>
      <c r="J27" s="196"/>
      <c r="K27" s="196"/>
      <c r="L27" s="196"/>
      <c r="M27" s="196"/>
      <c r="N27" s="196"/>
      <c r="O27" s="196"/>
    </row>
    <row r="28" spans="1:15" ht="42.75" x14ac:dyDescent="0.2">
      <c r="A28" s="193" t="s">
        <v>92</v>
      </c>
      <c r="B28" s="197">
        <v>27</v>
      </c>
      <c r="C28" s="198" t="s">
        <v>79</v>
      </c>
      <c r="D28" s="198" t="s">
        <v>85</v>
      </c>
      <c r="E28" s="198" t="s">
        <v>121</v>
      </c>
      <c r="F28" s="199"/>
      <c r="I28" s="196"/>
      <c r="J28" s="196"/>
      <c r="K28" s="196"/>
      <c r="L28" s="196"/>
      <c r="M28" s="196"/>
      <c r="N28" s="196"/>
      <c r="O28" s="196"/>
    </row>
    <row r="29" spans="1:15" ht="28.5" x14ac:dyDescent="0.2">
      <c r="A29" s="193" t="s">
        <v>45</v>
      </c>
      <c r="B29" s="197">
        <v>28</v>
      </c>
      <c r="C29" s="198" t="s">
        <v>66</v>
      </c>
      <c r="D29" s="198" t="s">
        <v>41</v>
      </c>
      <c r="E29" s="198" t="s">
        <v>122</v>
      </c>
      <c r="F29" s="199"/>
      <c r="I29" s="196"/>
      <c r="J29" s="196"/>
      <c r="K29" s="196"/>
      <c r="L29" s="196"/>
      <c r="M29" s="196"/>
      <c r="N29" s="196"/>
      <c r="O29" s="196"/>
    </row>
    <row r="30" spans="1:15" ht="28.5" x14ac:dyDescent="0.2">
      <c r="A30" s="193" t="s">
        <v>45</v>
      </c>
      <c r="B30" s="197">
        <v>29</v>
      </c>
      <c r="C30" s="198" t="s">
        <v>67</v>
      </c>
      <c r="D30" s="198" t="s">
        <v>85</v>
      </c>
      <c r="E30" s="198" t="s">
        <v>123</v>
      </c>
      <c r="F30" s="199"/>
      <c r="I30" s="196"/>
      <c r="J30" s="196"/>
      <c r="K30" s="196"/>
      <c r="L30" s="196"/>
      <c r="M30" s="196"/>
      <c r="N30" s="196"/>
      <c r="O30" s="196"/>
    </row>
    <row r="31" spans="1:15" ht="28.5" x14ac:dyDescent="0.2">
      <c r="A31" s="193" t="s">
        <v>45</v>
      </c>
      <c r="B31" s="197">
        <v>30</v>
      </c>
      <c r="C31" s="198" t="s">
        <v>68</v>
      </c>
      <c r="D31" s="198" t="s">
        <v>41</v>
      </c>
      <c r="E31" s="198" t="s">
        <v>124</v>
      </c>
      <c r="F31" s="199"/>
      <c r="I31" s="196"/>
      <c r="J31" s="196"/>
      <c r="K31" s="196"/>
      <c r="L31" s="196"/>
      <c r="M31" s="196"/>
      <c r="N31" s="196"/>
      <c r="O31" s="196"/>
    </row>
    <row r="32" spans="1:15" ht="28.5" x14ac:dyDescent="0.2">
      <c r="A32" s="193" t="s">
        <v>45</v>
      </c>
      <c r="B32" s="197">
        <v>31</v>
      </c>
      <c r="C32" s="198" t="s">
        <v>69</v>
      </c>
      <c r="D32" s="198" t="s">
        <v>41</v>
      </c>
      <c r="E32" s="198" t="s">
        <v>125</v>
      </c>
      <c r="F32" s="199"/>
      <c r="I32" s="196"/>
      <c r="J32" s="196"/>
      <c r="K32" s="196"/>
      <c r="L32" s="196"/>
      <c r="M32" s="196"/>
      <c r="N32" s="196"/>
      <c r="O32" s="196"/>
    </row>
    <row r="33" spans="1:15" ht="28.5" x14ac:dyDescent="0.2">
      <c r="A33" s="193" t="s">
        <v>45</v>
      </c>
      <c r="B33" s="197">
        <v>32</v>
      </c>
      <c r="C33" s="198" t="s">
        <v>70</v>
      </c>
      <c r="D33" s="198" t="s">
        <v>41</v>
      </c>
      <c r="E33" s="198" t="s">
        <v>126</v>
      </c>
      <c r="F33" s="199"/>
      <c r="I33" s="196"/>
      <c r="J33" s="196"/>
      <c r="K33" s="196"/>
      <c r="L33" s="196"/>
      <c r="M33" s="196"/>
      <c r="N33" s="196"/>
      <c r="O33" s="196"/>
    </row>
    <row r="34" spans="1:15" ht="28.5" x14ac:dyDescent="0.2">
      <c r="A34" s="193" t="s">
        <v>45</v>
      </c>
      <c r="B34" s="197">
        <v>33</v>
      </c>
      <c r="C34" s="198" t="s">
        <v>71</v>
      </c>
      <c r="D34" s="198" t="s">
        <v>41</v>
      </c>
      <c r="E34" s="198" t="s">
        <v>127</v>
      </c>
      <c r="F34" s="199"/>
      <c r="I34" s="196"/>
      <c r="J34" s="196"/>
      <c r="K34" s="196"/>
      <c r="L34" s="196"/>
      <c r="M34" s="196"/>
      <c r="N34" s="196"/>
      <c r="O34" s="196"/>
    </row>
    <row r="35" spans="1:15" ht="28.5" x14ac:dyDescent="0.2">
      <c r="A35" s="193" t="s">
        <v>45</v>
      </c>
      <c r="B35" s="197">
        <v>34</v>
      </c>
      <c r="C35" s="198" t="s">
        <v>72</v>
      </c>
      <c r="D35" s="198" t="s">
        <v>41</v>
      </c>
      <c r="E35" s="198" t="s">
        <v>128</v>
      </c>
      <c r="F35" s="199"/>
      <c r="I35" s="196"/>
      <c r="J35" s="196"/>
      <c r="K35" s="196"/>
      <c r="L35" s="196"/>
      <c r="M35" s="196"/>
      <c r="N35" s="196"/>
      <c r="O35" s="196"/>
    </row>
    <row r="36" spans="1:15" x14ac:dyDescent="0.2">
      <c r="A36" s="193" t="s">
        <v>91</v>
      </c>
      <c r="B36" s="197">
        <v>35</v>
      </c>
      <c r="C36" s="198" t="s">
        <v>42</v>
      </c>
      <c r="D36" s="198" t="s">
        <v>41</v>
      </c>
      <c r="E36" s="198" t="s">
        <v>129</v>
      </c>
      <c r="F36" s="199"/>
      <c r="I36" s="196"/>
      <c r="J36" s="196"/>
      <c r="K36" s="196"/>
      <c r="L36" s="196"/>
      <c r="M36" s="196"/>
      <c r="N36" s="196"/>
      <c r="O36" s="196"/>
    </row>
    <row r="37" spans="1:15" x14ac:dyDescent="0.2">
      <c r="A37" s="193" t="s">
        <v>91</v>
      </c>
      <c r="B37" s="197">
        <v>36</v>
      </c>
      <c r="C37" s="198" t="s">
        <v>73</v>
      </c>
      <c r="D37" s="198" t="s">
        <v>131</v>
      </c>
      <c r="E37" s="198" t="s">
        <v>130</v>
      </c>
      <c r="F37" s="199"/>
      <c r="I37" s="196"/>
      <c r="J37" s="196"/>
      <c r="K37" s="196"/>
      <c r="L37" s="196"/>
      <c r="M37" s="196"/>
      <c r="N37" s="196"/>
      <c r="O37" s="196"/>
    </row>
    <row r="38" spans="1:15" ht="28.5" x14ac:dyDescent="0.2">
      <c r="A38" s="193" t="s">
        <v>91</v>
      </c>
      <c r="B38" s="197">
        <v>37</v>
      </c>
      <c r="C38" s="198" t="s">
        <v>132</v>
      </c>
      <c r="D38" s="198" t="s">
        <v>85</v>
      </c>
      <c r="E38" s="198" t="s">
        <v>133</v>
      </c>
      <c r="F38" s="199"/>
      <c r="I38" s="196"/>
      <c r="J38" s="196"/>
      <c r="K38" s="196"/>
      <c r="L38" s="196"/>
      <c r="M38" s="196"/>
      <c r="N38" s="196"/>
      <c r="O38" s="196"/>
    </row>
    <row r="39" spans="1:15" x14ac:dyDescent="0.2">
      <c r="D39" s="190"/>
      <c r="E39" s="190"/>
      <c r="F39" s="190"/>
      <c r="I39" s="196"/>
      <c r="J39" s="196"/>
      <c r="K39" s="196"/>
      <c r="L39" s="196"/>
      <c r="M39" s="196"/>
      <c r="N39" s="196"/>
      <c r="O39" s="196"/>
    </row>
    <row r="40" spans="1:15" x14ac:dyDescent="0.2">
      <c r="D40" s="190"/>
      <c r="E40" s="190"/>
      <c r="F40" s="190"/>
      <c r="I40" s="196"/>
      <c r="J40" s="196"/>
      <c r="K40" s="196"/>
      <c r="L40" s="196"/>
      <c r="M40" s="196"/>
      <c r="N40" s="196"/>
      <c r="O40" s="196"/>
    </row>
    <row r="41" spans="1:15" x14ac:dyDescent="0.2">
      <c r="D41" s="190"/>
      <c r="E41" s="190"/>
      <c r="F41" s="190"/>
      <c r="I41" s="196"/>
      <c r="J41" s="196"/>
      <c r="K41" s="196"/>
      <c r="L41" s="196"/>
      <c r="M41" s="196"/>
      <c r="N41" s="196"/>
      <c r="O41" s="196"/>
    </row>
    <row r="42" spans="1:15" x14ac:dyDescent="0.2">
      <c r="D42" s="190"/>
      <c r="E42" s="190"/>
      <c r="F42" s="190"/>
      <c r="I42" s="196"/>
      <c r="J42" s="196"/>
      <c r="K42" s="196"/>
      <c r="L42" s="196"/>
      <c r="M42" s="196"/>
      <c r="N42" s="196"/>
      <c r="O42" s="196"/>
    </row>
    <row r="43" spans="1:15" x14ac:dyDescent="0.2">
      <c r="D43" s="190"/>
      <c r="E43" s="190"/>
      <c r="F43" s="190"/>
      <c r="I43" s="196"/>
      <c r="J43" s="196"/>
      <c r="K43" s="196"/>
      <c r="L43" s="196"/>
      <c r="M43" s="196"/>
      <c r="N43" s="196"/>
      <c r="O43" s="196"/>
    </row>
    <row r="44" spans="1:15" x14ac:dyDescent="0.2">
      <c r="D44" s="190"/>
      <c r="E44" s="190"/>
      <c r="F44" s="190"/>
      <c r="I44" s="196"/>
      <c r="J44" s="196"/>
      <c r="K44" s="196"/>
      <c r="L44" s="196"/>
      <c r="M44" s="196"/>
      <c r="N44" s="196"/>
      <c r="O44" s="196"/>
    </row>
    <row r="45" spans="1:15" x14ac:dyDescent="0.2">
      <c r="D45" s="190"/>
      <c r="E45" s="190"/>
      <c r="F45" s="190"/>
      <c r="I45" s="196"/>
      <c r="J45" s="196"/>
      <c r="K45" s="196"/>
      <c r="L45" s="196"/>
      <c r="M45" s="196"/>
      <c r="N45" s="196"/>
      <c r="O45" s="196"/>
    </row>
    <row r="46" spans="1:15" x14ac:dyDescent="0.2">
      <c r="D46" s="190"/>
      <c r="E46" s="190"/>
      <c r="F46" s="190"/>
      <c r="I46" s="196"/>
      <c r="J46" s="196"/>
      <c r="K46" s="196"/>
      <c r="L46" s="196"/>
      <c r="M46" s="196"/>
      <c r="N46" s="196"/>
      <c r="O46" s="196"/>
    </row>
    <row r="47" spans="1:15" x14ac:dyDescent="0.2">
      <c r="D47" s="190"/>
      <c r="E47" s="190"/>
      <c r="F47" s="190"/>
      <c r="I47" s="196"/>
      <c r="J47" s="196"/>
      <c r="K47" s="196"/>
      <c r="L47" s="196"/>
      <c r="M47" s="196"/>
      <c r="N47" s="196"/>
      <c r="O47" s="196"/>
    </row>
    <row r="48" spans="1:15" x14ac:dyDescent="0.2">
      <c r="D48" s="190"/>
      <c r="E48" s="190"/>
      <c r="F48" s="190"/>
      <c r="I48" s="196"/>
      <c r="J48" s="196"/>
      <c r="K48" s="196"/>
      <c r="L48" s="196"/>
      <c r="M48" s="196"/>
      <c r="N48" s="196"/>
      <c r="O48" s="196"/>
    </row>
    <row r="49" spans="4:15" x14ac:dyDescent="0.2">
      <c r="D49" s="190"/>
      <c r="E49" s="190"/>
      <c r="F49" s="190"/>
      <c r="I49" s="196"/>
      <c r="J49" s="196"/>
      <c r="K49" s="196"/>
      <c r="L49" s="196"/>
      <c r="M49" s="196"/>
      <c r="N49" s="196"/>
      <c r="O49" s="196"/>
    </row>
    <row r="50" spans="4:15" x14ac:dyDescent="0.2">
      <c r="D50" s="190"/>
      <c r="E50" s="190"/>
      <c r="F50" s="190"/>
      <c r="I50" s="196"/>
      <c r="J50" s="196"/>
      <c r="K50" s="196"/>
      <c r="L50" s="196"/>
      <c r="M50" s="196"/>
      <c r="N50" s="196"/>
      <c r="O50" s="196"/>
    </row>
    <row r="51" spans="4:15" x14ac:dyDescent="0.2">
      <c r="D51" s="190"/>
      <c r="E51" s="190"/>
      <c r="F51" s="190"/>
      <c r="I51" s="196"/>
      <c r="J51" s="196"/>
      <c r="K51" s="196"/>
      <c r="L51" s="196"/>
      <c r="M51" s="196"/>
      <c r="N51" s="196"/>
      <c r="O51" s="196"/>
    </row>
    <row r="52" spans="4:15" x14ac:dyDescent="0.2">
      <c r="D52" s="190"/>
      <c r="E52" s="190"/>
      <c r="F52" s="190"/>
      <c r="I52" s="196"/>
      <c r="J52" s="196"/>
      <c r="K52" s="196"/>
      <c r="L52" s="196"/>
      <c r="M52" s="196"/>
      <c r="N52" s="196"/>
      <c r="O52" s="196"/>
    </row>
    <row r="53" spans="4:15" x14ac:dyDescent="0.2">
      <c r="D53" s="190"/>
      <c r="E53" s="190"/>
      <c r="F53" s="190"/>
      <c r="I53" s="196"/>
      <c r="J53" s="196"/>
      <c r="K53" s="196"/>
      <c r="L53" s="196"/>
      <c r="M53" s="196"/>
      <c r="N53" s="196"/>
      <c r="O53" s="196"/>
    </row>
    <row r="54" spans="4:15" x14ac:dyDescent="0.2">
      <c r="D54" s="190"/>
      <c r="E54" s="190"/>
      <c r="F54" s="190"/>
      <c r="I54" s="196"/>
      <c r="J54" s="196"/>
      <c r="K54" s="196"/>
      <c r="L54" s="196"/>
      <c r="M54" s="196"/>
      <c r="N54" s="196"/>
      <c r="O54" s="196"/>
    </row>
    <row r="55" spans="4:15" x14ac:dyDescent="0.2">
      <c r="D55" s="190"/>
      <c r="E55" s="190"/>
      <c r="F55" s="190"/>
      <c r="I55" s="196"/>
      <c r="J55" s="196"/>
      <c r="K55" s="196"/>
      <c r="L55" s="196"/>
      <c r="M55" s="196"/>
      <c r="N55" s="196"/>
      <c r="O55" s="196"/>
    </row>
    <row r="56" spans="4:15" x14ac:dyDescent="0.2">
      <c r="D56" s="189"/>
      <c r="E56" s="189"/>
      <c r="F56" s="189"/>
      <c r="I56" s="196"/>
      <c r="J56" s="196"/>
      <c r="K56" s="196"/>
      <c r="L56" s="196"/>
      <c r="M56" s="196"/>
      <c r="N56" s="196"/>
      <c r="O56" s="196"/>
    </row>
    <row r="57" spans="4:15" x14ac:dyDescent="0.2">
      <c r="D57" s="189"/>
      <c r="E57" s="189"/>
      <c r="F57" s="189"/>
      <c r="I57" s="196"/>
      <c r="J57" s="196"/>
      <c r="K57" s="196"/>
      <c r="L57" s="196"/>
      <c r="M57" s="196"/>
      <c r="N57" s="196"/>
      <c r="O57" s="196"/>
    </row>
    <row r="58" spans="4:15" x14ac:dyDescent="0.2">
      <c r="D58" s="189"/>
      <c r="E58" s="189"/>
      <c r="F58" s="189"/>
      <c r="I58" s="196"/>
      <c r="J58" s="196"/>
      <c r="K58" s="196"/>
      <c r="L58" s="196"/>
      <c r="M58" s="196"/>
      <c r="N58" s="196"/>
      <c r="O58" s="196"/>
    </row>
    <row r="59" spans="4:15" x14ac:dyDescent="0.2">
      <c r="D59" s="189"/>
      <c r="E59" s="189"/>
      <c r="F59" s="189"/>
      <c r="I59" s="196"/>
      <c r="J59" s="196"/>
      <c r="K59" s="196"/>
      <c r="L59" s="196"/>
      <c r="M59" s="196"/>
      <c r="N59" s="196"/>
      <c r="O59" s="196"/>
    </row>
    <row r="60" spans="4:15" x14ac:dyDescent="0.2">
      <c r="D60" s="189"/>
      <c r="E60" s="189"/>
      <c r="F60" s="189"/>
      <c r="I60" s="196"/>
      <c r="J60" s="196"/>
      <c r="K60" s="196"/>
      <c r="L60" s="196"/>
      <c r="M60" s="196"/>
      <c r="N60" s="196"/>
      <c r="O60" s="196"/>
    </row>
    <row r="61" spans="4:15" x14ac:dyDescent="0.2">
      <c r="D61" s="189"/>
      <c r="E61" s="189"/>
      <c r="F61" s="189"/>
      <c r="I61" s="196"/>
      <c r="J61" s="196"/>
      <c r="K61" s="196"/>
      <c r="L61" s="196"/>
      <c r="M61" s="196"/>
      <c r="N61" s="196"/>
      <c r="O61" s="196"/>
    </row>
    <row r="62" spans="4:15" x14ac:dyDescent="0.2">
      <c r="I62" s="196"/>
      <c r="J62" s="196"/>
      <c r="K62" s="196"/>
      <c r="L62" s="196"/>
      <c r="M62" s="196"/>
      <c r="N62" s="196"/>
      <c r="O62" s="196"/>
    </row>
    <row r="63" spans="4:15" x14ac:dyDescent="0.2">
      <c r="I63" s="196"/>
      <c r="J63" s="196"/>
      <c r="K63" s="196"/>
      <c r="L63" s="196"/>
      <c r="M63" s="196"/>
      <c r="N63" s="196"/>
      <c r="O63" s="196"/>
    </row>
    <row r="64" spans="4:15" x14ac:dyDescent="0.2">
      <c r="I64" s="196"/>
      <c r="J64" s="196"/>
      <c r="K64" s="196"/>
      <c r="L64" s="196"/>
      <c r="M64" s="196"/>
      <c r="N64" s="196"/>
      <c r="O64" s="196"/>
    </row>
    <row r="65" spans="9:15" x14ac:dyDescent="0.2">
      <c r="I65" s="196"/>
      <c r="J65" s="196"/>
      <c r="K65" s="196"/>
      <c r="L65" s="196"/>
      <c r="M65" s="196"/>
      <c r="N65" s="196"/>
      <c r="O65" s="196"/>
    </row>
    <row r="66" spans="9:15" x14ac:dyDescent="0.2">
      <c r="I66" s="196"/>
      <c r="J66" s="196"/>
      <c r="K66" s="196"/>
      <c r="L66" s="196"/>
      <c r="M66" s="196"/>
      <c r="N66" s="196"/>
      <c r="O66" s="196"/>
    </row>
    <row r="67" spans="9:15" x14ac:dyDescent="0.2">
      <c r="I67" s="196"/>
      <c r="J67" s="196"/>
      <c r="K67" s="196"/>
      <c r="L67" s="196"/>
      <c r="M67" s="196"/>
      <c r="N67" s="196"/>
      <c r="O67" s="196"/>
    </row>
    <row r="68" spans="9:15" x14ac:dyDescent="0.2">
      <c r="I68" s="196"/>
      <c r="J68" s="196"/>
      <c r="K68" s="196"/>
      <c r="L68" s="196"/>
      <c r="M68" s="196"/>
      <c r="N68" s="196"/>
      <c r="O68" s="196"/>
    </row>
    <row r="69" spans="9:15" x14ac:dyDescent="0.2">
      <c r="I69" s="196"/>
      <c r="J69" s="196"/>
      <c r="K69" s="196"/>
      <c r="L69" s="196"/>
      <c r="M69" s="196"/>
      <c r="N69" s="196"/>
      <c r="O69" s="196"/>
    </row>
    <row r="70" spans="9:15" x14ac:dyDescent="0.2">
      <c r="I70" s="196"/>
      <c r="J70" s="196"/>
      <c r="K70" s="196"/>
      <c r="L70" s="196"/>
      <c r="M70" s="196"/>
      <c r="N70" s="196"/>
      <c r="O70" s="196"/>
    </row>
    <row r="71" spans="9:15" x14ac:dyDescent="0.2">
      <c r="I71" s="196"/>
      <c r="J71" s="196"/>
      <c r="K71" s="196"/>
      <c r="L71" s="196"/>
      <c r="M71" s="196"/>
      <c r="N71" s="196"/>
      <c r="O71" s="196"/>
    </row>
    <row r="72" spans="9:15" x14ac:dyDescent="0.2">
      <c r="I72" s="196"/>
      <c r="J72" s="196"/>
      <c r="K72" s="196"/>
      <c r="L72" s="196"/>
      <c r="M72" s="196"/>
      <c r="N72" s="196"/>
      <c r="O72" s="196"/>
    </row>
    <row r="73" spans="9:15" x14ac:dyDescent="0.2">
      <c r="I73" s="196"/>
      <c r="J73" s="196"/>
      <c r="K73" s="196"/>
      <c r="L73" s="196"/>
      <c r="M73" s="196"/>
      <c r="N73" s="196"/>
      <c r="O73" s="196"/>
    </row>
    <row r="74" spans="9:15" x14ac:dyDescent="0.2">
      <c r="I74" s="196"/>
      <c r="J74" s="196"/>
      <c r="K74" s="196"/>
      <c r="L74" s="196"/>
      <c r="M74" s="196"/>
      <c r="N74" s="196"/>
      <c r="O74" s="196"/>
    </row>
    <row r="75" spans="9:15" x14ac:dyDescent="0.2">
      <c r="I75" s="196"/>
      <c r="J75" s="196"/>
      <c r="K75" s="196"/>
      <c r="L75" s="196"/>
      <c r="M75" s="196"/>
      <c r="N75" s="196"/>
      <c r="O75" s="196"/>
    </row>
    <row r="76" spans="9:15" x14ac:dyDescent="0.2">
      <c r="I76" s="196"/>
      <c r="J76" s="196"/>
      <c r="K76" s="196"/>
      <c r="L76" s="196"/>
      <c r="M76" s="196"/>
      <c r="N76" s="196"/>
      <c r="O76" s="196"/>
    </row>
    <row r="77" spans="9:15" x14ac:dyDescent="0.2">
      <c r="I77" s="196"/>
      <c r="J77" s="196"/>
      <c r="K77" s="196"/>
      <c r="L77" s="196"/>
      <c r="M77" s="196"/>
      <c r="N77" s="196"/>
      <c r="O77" s="196"/>
    </row>
    <row r="78" spans="9:15" x14ac:dyDescent="0.2">
      <c r="I78" s="196"/>
      <c r="J78" s="196"/>
      <c r="K78" s="196"/>
      <c r="L78" s="196"/>
      <c r="M78" s="196"/>
      <c r="N78" s="196"/>
      <c r="O78" s="196"/>
    </row>
    <row r="79" spans="9:15" x14ac:dyDescent="0.2">
      <c r="I79" s="196"/>
      <c r="J79" s="196"/>
      <c r="K79" s="196"/>
      <c r="L79" s="196"/>
      <c r="M79" s="196"/>
      <c r="N79" s="196"/>
      <c r="O79" s="196"/>
    </row>
    <row r="80" spans="9:15" x14ac:dyDescent="0.2">
      <c r="I80" s="196"/>
      <c r="J80" s="196"/>
      <c r="K80" s="196"/>
      <c r="L80" s="196"/>
      <c r="M80" s="196"/>
      <c r="N80" s="196"/>
      <c r="O80" s="196"/>
    </row>
    <row r="81" spans="9:15" x14ac:dyDescent="0.2">
      <c r="I81" s="196"/>
      <c r="J81" s="196"/>
      <c r="K81" s="196"/>
      <c r="L81" s="196"/>
      <c r="M81" s="196"/>
      <c r="N81" s="196"/>
      <c r="O81" s="196"/>
    </row>
    <row r="82" spans="9:15" x14ac:dyDescent="0.2">
      <c r="I82" s="196"/>
      <c r="J82" s="196"/>
      <c r="K82" s="196"/>
      <c r="L82" s="196"/>
      <c r="M82" s="196"/>
      <c r="N82" s="196"/>
      <c r="O82" s="196"/>
    </row>
    <row r="83" spans="9:15" x14ac:dyDescent="0.2">
      <c r="I83" s="196"/>
      <c r="J83" s="196"/>
      <c r="K83" s="196"/>
      <c r="L83" s="196"/>
      <c r="M83" s="196"/>
      <c r="N83" s="196"/>
      <c r="O83" s="196"/>
    </row>
    <row r="84" spans="9:15" x14ac:dyDescent="0.2">
      <c r="I84" s="196"/>
      <c r="J84" s="196"/>
      <c r="K84" s="196"/>
      <c r="L84" s="196"/>
      <c r="M84" s="196"/>
      <c r="N84" s="196"/>
      <c r="O84" s="196"/>
    </row>
    <row r="85" spans="9:15" x14ac:dyDescent="0.2">
      <c r="I85" s="196"/>
      <c r="J85" s="196"/>
      <c r="K85" s="196"/>
      <c r="L85" s="196"/>
      <c r="M85" s="196"/>
      <c r="N85" s="196"/>
      <c r="O85" s="196"/>
    </row>
    <row r="86" spans="9:15" x14ac:dyDescent="0.2">
      <c r="I86" s="196"/>
      <c r="J86" s="196"/>
      <c r="K86" s="196"/>
      <c r="L86" s="196"/>
      <c r="M86" s="196"/>
      <c r="N86" s="196"/>
      <c r="O86" s="196"/>
    </row>
    <row r="87" spans="9:15" x14ac:dyDescent="0.2">
      <c r="I87" s="196"/>
      <c r="J87" s="196"/>
      <c r="K87" s="196"/>
      <c r="L87" s="196"/>
      <c r="M87" s="196"/>
      <c r="N87" s="196"/>
      <c r="O87" s="196"/>
    </row>
    <row r="88" spans="9:15" x14ac:dyDescent="0.2">
      <c r="I88" s="196"/>
      <c r="J88" s="196"/>
      <c r="K88" s="196"/>
      <c r="L88" s="196"/>
      <c r="M88" s="196"/>
      <c r="N88" s="196"/>
      <c r="O88" s="196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Programa</vt:lpstr>
      <vt:lpstr>Detalle de las tareas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8225684-9</dc:creator>
  <cp:lastModifiedBy>PAC. Gonzalo Pedreros Alonso</cp:lastModifiedBy>
  <cp:lastPrinted>2025-06-05T16:42:04Z</cp:lastPrinted>
  <dcterms:created xsi:type="dcterms:W3CDTF">2025-04-11T15:07:28Z</dcterms:created>
  <dcterms:modified xsi:type="dcterms:W3CDTF">2025-06-10T15:42:48Z</dcterms:modified>
</cp:coreProperties>
</file>