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d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" i="2"/>
  <c r="G12"/>
  <c r="G8"/>
  <c r="G9"/>
  <c r="G10"/>
  <c r="G11"/>
  <c r="G7"/>
  <c r="F11"/>
  <c r="F10"/>
  <c r="F9"/>
  <c r="F8"/>
  <c r="F7"/>
  <c r="E9"/>
  <c r="E10"/>
  <c r="E11"/>
  <c r="E8"/>
  <c r="E7"/>
  <c r="D11"/>
  <c r="D10"/>
  <c r="D9"/>
  <c r="D8"/>
  <c r="D7"/>
  <c r="C12"/>
  <c r="G22" i="1"/>
  <c r="G21"/>
  <c r="G20"/>
  <c r="D26"/>
  <c r="D27"/>
  <c r="D28"/>
  <c r="D29"/>
  <c r="D30"/>
  <c r="D25"/>
  <c r="E25" s="1"/>
  <c r="E26" s="1"/>
  <c r="E27" s="1"/>
  <c r="E28" s="1"/>
  <c r="E29" s="1"/>
  <c r="E30" s="1"/>
  <c r="K16"/>
  <c r="K15"/>
  <c r="D31" l="1"/>
  <c r="F28" s="1"/>
  <c r="F27" l="1"/>
  <c r="F26"/>
  <c r="F30"/>
  <c r="F25"/>
  <c r="G25" s="1"/>
  <c r="G26" s="1"/>
  <c r="G27" s="1"/>
  <c r="G28" s="1"/>
  <c r="G29" s="1"/>
  <c r="G30" s="1"/>
  <c r="F29"/>
</calcChain>
</file>

<file path=xl/sharedStrings.xml><?xml version="1.0" encoding="utf-8"?>
<sst xmlns="http://schemas.openxmlformats.org/spreadsheetml/2006/main" count="50" uniqueCount="49">
  <si>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</si>
  <si>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</si>
  <si>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</si>
  <si>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</si>
  <si>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</si>
  <si>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</si>
  <si>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</si>
  <si>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</si>
  <si>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</si>
  <si>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</si>
  <si>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</si>
  <si>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</si>
  <si>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</si>
  <si>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</si>
  <si>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</si>
  <si>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</si>
  <si>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</si>
  <si>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</si>
  <si>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</si>
  <si>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</si>
  <si>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</si>
  <si>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</si>
  <si>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</si>
  <si>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</si>
  <si>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</si>
  <si>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</si>
  <si>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</si>
  <si>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</si>
  <si>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</si>
  <si>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</si>
  <si>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absoluta acumulada</t>
  </si>
  <si>
    <t>Frecuencia relativa %</t>
  </si>
  <si>
    <t>Frecuencia relativa acumulada</t>
  </si>
  <si>
    <t>F3:28 operarios fabrican a lo más 6 piezas en 12 horas</t>
  </si>
  <si>
    <t>f2: 6 operarios fabrican 5 piezas en 12 horas</t>
  </si>
  <si>
    <t>h2: 13% de los operarios fabrican 5 piezas en 12 horas</t>
  </si>
  <si>
    <t>H3: 58% de los operarios fabrican 6 piezas a los mas en 12 horas</t>
  </si>
  <si>
    <t>El 50% de los operarios fabrican a lo más 6 piezas en 12 horas</t>
  </si>
  <si>
    <t>la mayoria de los operarios fabrican 4 piezas en 12 horas</t>
  </si>
  <si>
    <t>En promedio los operarios fabrican 6 piezas en 12 horas</t>
  </si>
  <si>
    <t>xi*fi</t>
  </si>
  <si>
    <t>Promedio:</t>
  </si>
  <si>
    <t xml:space="preserve">5 familias tienen 3 hijos </t>
  </si>
  <si>
    <t xml:space="preserve">42 familias a lo más tienen 2 hijos </t>
  </si>
  <si>
    <t>El 28% de las familias tiene 1 hijo</t>
  </si>
  <si>
    <t xml:space="preserve">El 84% de las familias a lo más tienen 2 hijos </t>
  </si>
  <si>
    <t xml:space="preserve">En promedio las familias tienen 2 hijos </t>
  </si>
  <si>
    <t xml:space="preserve">La mayoría de las familias tiene 2 hijos </t>
  </si>
  <si>
    <t xml:space="preserve">El 50% de las familias a lo mas o a lo menos tienen 2 hijos 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</si>
</sst>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9" fontId="0" fillId="0" borderId="0" xfId="1" applyFont="1"/>
    <xf numFmtId="0" fontId="0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9" fontId="16" fillId="0" borderId="1" xfId="1" applyFont="1" applyBorder="1" applyAlignment="1">
      <alignment horizontal="center" vertical="center"/>
    </xf>
    <xf numFmtId="9" fontId="16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7" fillId="3" borderId="3" xfId="0" applyFont="1" applyFill="1" applyBorder="1" applyAlignment="1">
      <alignment horizontal="center" vertical="center" wrapText="1" readingOrder="1"/>
    </xf>
    <xf numFmtId="0" fontId="17" fillId="3" borderId="4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11" xfId="1" applyFont="1" applyFill="1" applyBorder="1" applyAlignment="1">
      <alignment horizontal="center" vertical="center" wrapText="1" readingOrder="1"/>
    </xf>
    <xf numFmtId="9" fontId="10" fillId="3" borderId="12" xfId="1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0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4"/>
  <sheetViews>
    <sheetView zoomScale="70" zoomScaleNormal="70" workbookViewId="0">
      <selection activeCell="G20" sqref="G20"/>
    </sheetView>
  </sheetViews>
  <sheetFormatPr baseColWidth="10" defaultRowHeight="15.75"/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K15">
        <f>MIN(cdte)</f>
        <v>4</v>
      </c>
    </row>
    <row r="16" spans="2:20" ht="21">
      <c r="B16" s="4">
        <v>2</v>
      </c>
      <c r="C16" s="5" t="s">
        <v>6</v>
      </c>
      <c r="D16" s="6"/>
      <c r="E16" s="6"/>
      <c r="F16" s="7"/>
      <c r="G16" s="34" t="s">
        <v>34</v>
      </c>
      <c r="K16">
        <f>MAX(cdte)</f>
        <v>9</v>
      </c>
    </row>
    <row r="17" spans="2:9" ht="18.75">
      <c r="B17" s="4">
        <v>3</v>
      </c>
      <c r="C17" s="5" t="s">
        <v>7</v>
      </c>
      <c r="D17" s="6"/>
      <c r="E17" s="6"/>
      <c r="F17" s="7"/>
      <c r="G17" s="7" t="s">
        <v>33</v>
      </c>
    </row>
    <row r="18" spans="2:9" ht="21">
      <c r="B18" s="4">
        <v>4</v>
      </c>
      <c r="C18" s="5" t="s">
        <v>8</v>
      </c>
      <c r="D18" s="6"/>
      <c r="E18" s="6"/>
      <c r="F18" s="7"/>
      <c r="G18" s="7" t="s">
        <v>35</v>
      </c>
    </row>
    <row r="19" spans="2:9" ht="21">
      <c r="B19" s="4">
        <v>5</v>
      </c>
      <c r="C19" s="5" t="s">
        <v>9</v>
      </c>
      <c r="D19" s="6"/>
      <c r="E19" s="6"/>
      <c r="F19" s="7"/>
      <c r="G19" s="7" t="s">
        <v>36</v>
      </c>
    </row>
    <row r="20" spans="2:9" ht="18.75" customHeight="1">
      <c r="B20" s="4">
        <v>6</v>
      </c>
      <c r="C20" s="6" t="s">
        <v>4</v>
      </c>
      <c r="D20" s="6"/>
      <c r="E20" s="6"/>
      <c r="F20" s="7"/>
      <c r="G20" s="33">
        <f>MEDIAN(cdte)</f>
        <v>6</v>
      </c>
      <c r="H20" s="7" t="s">
        <v>37</v>
      </c>
    </row>
    <row r="21" spans="2:9" ht="18.75">
      <c r="B21" s="4">
        <v>7</v>
      </c>
      <c r="C21" s="6" t="s">
        <v>5</v>
      </c>
      <c r="D21" s="6"/>
      <c r="E21" s="6"/>
      <c r="F21" s="7"/>
      <c r="G21" s="33">
        <f>MODE(cdte)</f>
        <v>4</v>
      </c>
      <c r="H21" s="7" t="s">
        <v>38</v>
      </c>
    </row>
    <row r="22" spans="2:9" ht="19.5" thickBot="1">
      <c r="B22" s="4">
        <v>8</v>
      </c>
      <c r="C22" s="5" t="s">
        <v>3</v>
      </c>
      <c r="D22" s="7"/>
      <c r="E22" s="7"/>
      <c r="F22" s="7"/>
      <c r="G22" s="33">
        <f>AVERAGE(cdte)</f>
        <v>6.208333333333333</v>
      </c>
      <c r="H22" s="7" t="s">
        <v>39</v>
      </c>
    </row>
    <row r="23" spans="2:9" ht="47.25">
      <c r="C23" s="7"/>
      <c r="D23" s="25" t="s">
        <v>29</v>
      </c>
      <c r="E23" s="26" t="s">
        <v>30</v>
      </c>
      <c r="F23" s="26" t="s">
        <v>31</v>
      </c>
      <c r="G23" s="27" t="s">
        <v>32</v>
      </c>
    </row>
    <row r="24" spans="2:9" ht="23.1" customHeight="1">
      <c r="C24" s="29" t="s">
        <v>24</v>
      </c>
      <c r="D24" s="29" t="s">
        <v>25</v>
      </c>
      <c r="E24" s="29" t="s">
        <v>26</v>
      </c>
      <c r="F24" s="29" t="s">
        <v>27</v>
      </c>
      <c r="G24" s="29" t="s">
        <v>28</v>
      </c>
      <c r="I24" s="35"/>
    </row>
    <row r="25" spans="2:9" ht="23.1" customHeight="1">
      <c r="C25" s="30">
        <v>4</v>
      </c>
      <c r="D25" s="30">
        <f>COUNTIF(cdte,C25)</f>
        <v>12</v>
      </c>
      <c r="E25" s="30">
        <f>D25</f>
        <v>12</v>
      </c>
      <c r="F25" s="31">
        <f>D25/$D$31</f>
        <v>0.25</v>
      </c>
      <c r="G25" s="32">
        <f>F25</f>
        <v>0.25</v>
      </c>
    </row>
    <row r="26" spans="2:9" ht="23.1" customHeight="1">
      <c r="C26" s="30">
        <v>5</v>
      </c>
      <c r="D26" s="30">
        <f>COUNTIF(cdte,C26)</f>
        <v>6</v>
      </c>
      <c r="E26" s="30">
        <f>E25+D26</f>
        <v>18</v>
      </c>
      <c r="F26" s="31">
        <f t="shared" ref="F26:F30" si="0">D26/$D$31</f>
        <v>0.125</v>
      </c>
      <c r="G26" s="32">
        <f>G25+F26</f>
        <v>0.375</v>
      </c>
    </row>
    <row r="27" spans="2:9" ht="23.1" customHeight="1">
      <c r="C27" s="30">
        <v>6</v>
      </c>
      <c r="D27" s="30">
        <f>COUNTIF(cdte,C27)</f>
        <v>10</v>
      </c>
      <c r="E27" s="30">
        <f>E26+D27</f>
        <v>28</v>
      </c>
      <c r="F27" s="31">
        <f t="shared" si="0"/>
        <v>0.20833333333333334</v>
      </c>
      <c r="G27" s="32">
        <f t="shared" ref="G27:G30" si="1">G26+F27</f>
        <v>0.58333333333333337</v>
      </c>
    </row>
    <row r="28" spans="2:9" ht="23.1" customHeight="1">
      <c r="C28" s="30">
        <v>7</v>
      </c>
      <c r="D28" s="30">
        <f>COUNTIF(cdte,C28)</f>
        <v>8</v>
      </c>
      <c r="E28" s="30">
        <f>E27+D28</f>
        <v>36</v>
      </c>
      <c r="F28" s="31">
        <f t="shared" si="0"/>
        <v>0.16666666666666666</v>
      </c>
      <c r="G28" s="32">
        <f t="shared" si="1"/>
        <v>0.75</v>
      </c>
    </row>
    <row r="29" spans="2:9" ht="23.1" customHeight="1">
      <c r="C29" s="30">
        <v>8</v>
      </c>
      <c r="D29" s="30">
        <f>COUNTIF(cdte,C29)</f>
        <v>4</v>
      </c>
      <c r="E29" s="30">
        <f>E28+D29</f>
        <v>40</v>
      </c>
      <c r="F29" s="31">
        <f t="shared" si="0"/>
        <v>8.3333333333333329E-2</v>
      </c>
      <c r="G29" s="32">
        <f t="shared" si="1"/>
        <v>0.83333333333333337</v>
      </c>
    </row>
    <row r="30" spans="2:9" ht="23.1" customHeight="1">
      <c r="C30" s="30">
        <v>9</v>
      </c>
      <c r="D30" s="30">
        <f>COUNTIF(cdte,C30)</f>
        <v>8</v>
      </c>
      <c r="E30" s="30">
        <f>E29+D30</f>
        <v>48</v>
      </c>
      <c r="F30" s="31">
        <f t="shared" si="0"/>
        <v>0.16666666666666666</v>
      </c>
      <c r="G30" s="32">
        <f t="shared" si="1"/>
        <v>1</v>
      </c>
    </row>
    <row r="31" spans="2:9" ht="23.1" customHeight="1" thickBot="1">
      <c r="D31" s="28">
        <f>SUM(D25:D30)</f>
        <v>48</v>
      </c>
      <c r="G31" s="23"/>
    </row>
    <row r="32" spans="2:9" ht="23.1" customHeight="1"/>
    <row r="33" ht="23.1" customHeight="1"/>
    <row r="34" ht="23.1" customHeight="1"/>
  </sheetData>
  <pageMargins left="0.7" right="0.7" top="0.75" bottom="0.75" header="0.3" footer="0.3"/>
  <pageSetup paperSize="9" orientation="portrait" horizontalDpi="200" verticalDpi="200" r:id="rId1"/>
  <ignoredErrors>
    <ignoredError sqref="F25:F3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topLeftCell="A4" zoomScale="140" workbookViewId="0">
      <selection activeCell="I21" sqref="I21"/>
    </sheetView>
  </sheetViews>
  <sheetFormatPr baseColWidth="10" defaultRowHeight="15.75"/>
  <sheetData>
    <row r="3" spans="1:10">
      <c r="B3" s="4" t="s">
        <v>10</v>
      </c>
      <c r="C3" s="4"/>
      <c r="D3" s="4"/>
      <c r="E3" s="4"/>
      <c r="F3" s="4"/>
      <c r="G3" s="4"/>
      <c r="H3" s="4"/>
    </row>
    <row r="5" spans="1:10" ht="16.5" thickBot="1"/>
    <row r="6" spans="1:10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1" t="s">
        <v>40</v>
      </c>
    </row>
    <row r="7" spans="1:10" ht="18.75" thickBot="1">
      <c r="B7" s="11">
        <v>0</v>
      </c>
      <c r="C7" s="11">
        <v>8</v>
      </c>
      <c r="D7" s="36">
        <f>C7</f>
        <v>8</v>
      </c>
      <c r="E7" s="38">
        <f>D7/$C$12</f>
        <v>0.16</v>
      </c>
      <c r="F7" s="39">
        <f>E7</f>
        <v>0.16</v>
      </c>
      <c r="G7" s="42">
        <f>C7*B7</f>
        <v>0</v>
      </c>
      <c r="H7" s="24"/>
    </row>
    <row r="8" spans="1:10" ht="18.75" thickBot="1">
      <c r="B8" s="12">
        <v>1</v>
      </c>
      <c r="C8" s="12">
        <v>14</v>
      </c>
      <c r="D8" s="37">
        <f>D7+C8</f>
        <v>22</v>
      </c>
      <c r="E8" s="38">
        <f>C8/$C$12</f>
        <v>0.28000000000000003</v>
      </c>
      <c r="F8" s="40">
        <f>F7+E8</f>
        <v>0.44000000000000006</v>
      </c>
      <c r="G8" s="42">
        <f t="shared" ref="G8:G11" si="0">C8*B8</f>
        <v>14</v>
      </c>
      <c r="H8" s="24"/>
    </row>
    <row r="9" spans="1:10" ht="18.75" thickBot="1">
      <c r="B9" s="12">
        <v>2</v>
      </c>
      <c r="C9" s="12">
        <v>20</v>
      </c>
      <c r="D9" s="37">
        <f>D8+C9</f>
        <v>42</v>
      </c>
      <c r="E9" s="38">
        <f t="shared" ref="E9:E11" si="1">C9/$C$12</f>
        <v>0.4</v>
      </c>
      <c r="F9" s="40">
        <f>F8+E9</f>
        <v>0.84000000000000008</v>
      </c>
      <c r="G9" s="42">
        <f t="shared" si="0"/>
        <v>40</v>
      </c>
      <c r="I9" s="46"/>
      <c r="J9" s="46"/>
    </row>
    <row r="10" spans="1:10" ht="18.75" thickBot="1">
      <c r="B10" s="12">
        <v>3</v>
      </c>
      <c r="C10" s="12">
        <v>5</v>
      </c>
      <c r="D10" s="37">
        <f>D9+C10</f>
        <v>47</v>
      </c>
      <c r="E10" s="38">
        <f t="shared" si="1"/>
        <v>0.1</v>
      </c>
      <c r="F10" s="40">
        <f>F9+E10</f>
        <v>0.94000000000000006</v>
      </c>
      <c r="G10" s="42">
        <f t="shared" si="0"/>
        <v>15</v>
      </c>
    </row>
    <row r="11" spans="1:10" ht="18.75" thickBot="1">
      <c r="B11" s="13">
        <v>4</v>
      </c>
      <c r="C11" s="13">
        <v>3</v>
      </c>
      <c r="D11" s="37">
        <f>D10+C11</f>
        <v>50</v>
      </c>
      <c r="E11" s="38">
        <f t="shared" si="1"/>
        <v>0.06</v>
      </c>
      <c r="F11" s="40">
        <f>F10+E11</f>
        <v>1</v>
      </c>
      <c r="G11" s="42">
        <f t="shared" si="0"/>
        <v>12</v>
      </c>
      <c r="H11" s="1"/>
    </row>
    <row r="12" spans="1:10" ht="18.75" thickBot="1">
      <c r="B12" s="14"/>
      <c r="C12" s="15">
        <f>SUM(C7:C11)</f>
        <v>50</v>
      </c>
      <c r="D12" s="16"/>
      <c r="E12" s="16"/>
      <c r="F12" s="16"/>
      <c r="G12" s="43">
        <f>SUM(G7:G11)</f>
        <v>81</v>
      </c>
      <c r="H12" s="1"/>
    </row>
    <row r="13" spans="1:10" ht="18">
      <c r="B13" s="14"/>
      <c r="C13" s="14"/>
      <c r="D13" s="16"/>
      <c r="E13" s="16"/>
      <c r="F13" s="16"/>
      <c r="G13" s="44" t="s">
        <v>41</v>
      </c>
      <c r="H13" s="45">
        <f>G12/C12</f>
        <v>1.62</v>
      </c>
    </row>
    <row r="14" spans="1:10">
      <c r="C14" s="17"/>
    </row>
    <row r="15" spans="1:10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10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6" t="s">
        <v>15</v>
      </c>
      <c r="C17" s="7"/>
      <c r="D17" s="7" t="s">
        <v>42</v>
      </c>
      <c r="E17" s="7"/>
      <c r="F17" s="7"/>
      <c r="G17" s="7"/>
      <c r="H17" s="7"/>
      <c r="I17" s="7"/>
    </row>
    <row r="18" spans="1:9" ht="18.75">
      <c r="A18" s="19">
        <v>3</v>
      </c>
      <c r="B18" s="6" t="s">
        <v>16</v>
      </c>
      <c r="C18" s="7"/>
      <c r="D18" s="7" t="s">
        <v>43</v>
      </c>
      <c r="E18" s="7"/>
      <c r="F18" s="7"/>
      <c r="G18" s="7"/>
      <c r="H18" s="7"/>
      <c r="I18" s="7"/>
    </row>
    <row r="19" spans="1:9" ht="21">
      <c r="A19" s="19">
        <v>4</v>
      </c>
      <c r="B19" s="6" t="s">
        <v>17</v>
      </c>
      <c r="C19" s="7"/>
      <c r="D19" s="7" t="s">
        <v>44</v>
      </c>
      <c r="E19" s="7"/>
      <c r="F19" s="7"/>
      <c r="G19" s="7"/>
      <c r="H19" s="7"/>
      <c r="I19" s="7"/>
    </row>
    <row r="20" spans="1:9" ht="21">
      <c r="A20" s="19">
        <v>5</v>
      </c>
      <c r="B20" s="6" t="s">
        <v>18</v>
      </c>
      <c r="C20" s="7"/>
      <c r="D20" s="7" t="s">
        <v>45</v>
      </c>
      <c r="E20" s="7"/>
      <c r="F20" s="7"/>
      <c r="G20" s="7"/>
      <c r="H20" s="7"/>
      <c r="I20" s="7"/>
    </row>
    <row r="21" spans="1:9" ht="18.75">
      <c r="A21" s="19">
        <v>6</v>
      </c>
      <c r="B21" s="6" t="s">
        <v>19</v>
      </c>
      <c r="E21" s="7" t="s">
        <v>46</v>
      </c>
    </row>
    <row r="22" spans="1:9" ht="18.75">
      <c r="A22" s="19">
        <v>7</v>
      </c>
      <c r="B22" s="6" t="s">
        <v>20</v>
      </c>
      <c r="E22" s="7" t="s">
        <v>47</v>
      </c>
    </row>
    <row r="23" spans="1:9" ht="18.75">
      <c r="A23" s="19">
        <v>8</v>
      </c>
      <c r="B23" s="6" t="s">
        <v>21</v>
      </c>
      <c r="E23" s="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cdte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2023-05-22T15:17:05Z</dcterms:modified>
</cp:coreProperties>
</file>