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denavalp09\Desktop\"/>
    </mc:Choice>
  </mc:AlternateContent>
  <bookViews>
    <workbookView xWindow="0" yWindow="0" windowWidth="28800" windowHeight="13605" activeTab="1"/>
  </bookViews>
  <sheets>
    <sheet name="FUERZA TAREA" sheetId="12" r:id="rId1"/>
    <sheet name="RESUMEN" sheetId="11" r:id="rId2"/>
  </sheets>
  <externalReferences>
    <externalReference r:id="rId3"/>
  </externalReferences>
  <definedNames>
    <definedName name="_xlnm.Print_Area" localSheetId="1">RESUMEN!$A$1:$F$24</definedName>
    <definedName name="PAC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1" l="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C5" i="12"/>
  <c r="C40" i="12" l="1"/>
  <c r="D16" i="12" l="1"/>
  <c r="C6" i="12"/>
  <c r="D22" i="11" l="1"/>
</calcChain>
</file>

<file path=xl/sharedStrings.xml><?xml version="1.0" encoding="utf-8"?>
<sst xmlns="http://schemas.openxmlformats.org/spreadsheetml/2006/main" count="155" uniqueCount="92">
  <si>
    <t>DESCRIPCIÓN DE NECESIDAD</t>
  </si>
  <si>
    <t>OBSERVACIONES</t>
  </si>
  <si>
    <t>OPERACIÓN</t>
  </si>
  <si>
    <t>ITEMIZACIÓN</t>
  </si>
  <si>
    <t>GAS</t>
  </si>
  <si>
    <t>COMBUSTIBLE GENERADORES</t>
  </si>
  <si>
    <t>22-08-999-002</t>
  </si>
  <si>
    <t>REQUERIMIENTO QUINCENAL SEZONA</t>
  </si>
  <si>
    <t>GENERADORES LOS ALAMOS</t>
  </si>
  <si>
    <t>LIMPIEZA DE FOSAS SÉPTICAS</t>
  </si>
  <si>
    <t xml:space="preserve">SUPLEMENTO ALIMENTACIÓN 100% </t>
  </si>
  <si>
    <t>22-01-001</t>
  </si>
  <si>
    <t>COMBUSTIBLE AVIACIÓN</t>
  </si>
  <si>
    <t>22-03-999-001</t>
  </si>
  <si>
    <t>REQUERIMIENTOS PARA AERONAVES SEZONA</t>
  </si>
  <si>
    <t>MATERIALES PARA LOS ALAMOS</t>
  </si>
  <si>
    <t>22-03-999-000</t>
  </si>
  <si>
    <t>PATRULLAJES UNIDADES NAVALES JEFMAYOR 060840 MARZO 2023</t>
  </si>
  <si>
    <t>22-04-999</t>
  </si>
  <si>
    <t>22-04-007</t>
  </si>
  <si>
    <t>22-05-003</t>
  </si>
  <si>
    <t>22-03-002</t>
  </si>
  <si>
    <t>COMBUSTIBLE VEHICULOS ADMINISTRATIVOS</t>
  </si>
  <si>
    <t>22-03-001</t>
  </si>
  <si>
    <t>PRODUCTOS FARMACEUTICOS</t>
  </si>
  <si>
    <t>PRODUCTOS PARA DESRATIZAR</t>
  </si>
  <si>
    <t>22-04-004</t>
  </si>
  <si>
    <t>22-04-006</t>
  </si>
  <si>
    <t>22-04-012</t>
  </si>
  <si>
    <t>22-04-011</t>
  </si>
  <si>
    <t>REPUESTOS GENERADORES Y MOTORES F/B</t>
  </si>
  <si>
    <t>22-04-005</t>
  </si>
  <si>
    <t>MATERIALES Y UTILES QUIRURGICOS</t>
  </si>
  <si>
    <t>22-04-001</t>
  </si>
  <si>
    <t>ARTICULOS DE ESCRITORIO</t>
  </si>
  <si>
    <t>ARTICULOS DE ASEO</t>
  </si>
  <si>
    <t>22-04-009</t>
  </si>
  <si>
    <t xml:space="preserve">INSUMOS COMPUTACIONALES </t>
  </si>
  <si>
    <t>ARTICULOS PARA REPARACION INSTALACIONES</t>
  </si>
  <si>
    <t>22-04-010</t>
  </si>
  <si>
    <t>22-06-999</t>
  </si>
  <si>
    <t>REPARACION DRONES</t>
  </si>
  <si>
    <t>ACEITES Y LUBRICANTES PARA MOTOSIERRAS Y ARMAMENTO</t>
  </si>
  <si>
    <t>REQUERIMIENTOS PARA USO VEHÍCULOS ADMINISTRATIVOS</t>
  </si>
  <si>
    <t>TRANSPORTE DE PERSONAL POR PARTE DE BRIGADA, COMFUES Y SEZONA, PEAJES POR TRASLADO DE VEHICULOS SALDO PARA OPERACIÓN JDNBB-SEZONA</t>
  </si>
  <si>
    <t>REPUESTOS VEHÍCULOS MILITARES</t>
  </si>
  <si>
    <t>REQUERIMIENTO PARA OPERACIÓN GT LOS ÁLAMOS</t>
  </si>
  <si>
    <t>SERVICIO DE TRANSPORTE</t>
  </si>
  <si>
    <t>COMBUSTIBLE MILITAR</t>
  </si>
  <si>
    <t>REQUERIMIENTO SUPLEMENTO ALIMENTACION</t>
  </si>
  <si>
    <t>RESUMEN POR SUBTÍTULO</t>
  </si>
  <si>
    <t>SUBTÍTULO</t>
  </si>
  <si>
    <t>PESOS</t>
  </si>
  <si>
    <t>ST 22</t>
  </si>
  <si>
    <t>TOTAL</t>
  </si>
  <si>
    <t>RESUMEN POR ÍTEM</t>
  </si>
  <si>
    <t>DESCRIPCIÓN</t>
  </si>
  <si>
    <t>ÍTEM</t>
  </si>
  <si>
    <t>MONTO</t>
  </si>
  <si>
    <t>ALIMENTACIÓN</t>
  </si>
  <si>
    <t>22-01</t>
  </si>
  <si>
    <t>COMBUSTIBLES</t>
  </si>
  <si>
    <t>22-03</t>
  </si>
  <si>
    <t>MATERIALES DE USO O CONSUMO</t>
  </si>
  <si>
    <t>22-04</t>
  </si>
  <si>
    <t>SERVICIOS BÁSICOS</t>
  </si>
  <si>
    <t>22-05</t>
  </si>
  <si>
    <t>MANTENIMIENTO Y REPARACIONES</t>
  </si>
  <si>
    <t>22-06</t>
  </si>
  <si>
    <t xml:space="preserve">SERVICIOS GENERALES </t>
  </si>
  <si>
    <t>22-08</t>
  </si>
  <si>
    <t>ITEMIZACIÓN A NIVEL ASIGNACIÓN</t>
  </si>
  <si>
    <t>22-01-001-001</t>
  </si>
  <si>
    <t>22-03-001-000</t>
  </si>
  <si>
    <t>22-03-002-000</t>
  </si>
  <si>
    <t>22-04-001-000</t>
  </si>
  <si>
    <t>22-04-004-000</t>
  </si>
  <si>
    <t>22-04-005-000</t>
  </si>
  <si>
    <t>22-04-007-000</t>
  </si>
  <si>
    <t>22-04-009-000</t>
  </si>
  <si>
    <t>22-04-010-000</t>
  </si>
  <si>
    <t>22-04-011-000</t>
  </si>
  <si>
    <t>22-04-012-000</t>
  </si>
  <si>
    <t>22-04-999-000</t>
  </si>
  <si>
    <t>22-05-003-000</t>
  </si>
  <si>
    <t>22-06-999-000</t>
  </si>
  <si>
    <t>22-04-006-000</t>
  </si>
  <si>
    <t>FUERZA TAREA</t>
  </si>
  <si>
    <t>ARMADA</t>
  </si>
  <si>
    <t>TOTAL GASTOS EEC-C</t>
  </si>
  <si>
    <t>MONTOS DEBEN CONCORDAR</t>
  </si>
  <si>
    <r>
      <t>REQUERIMIENTO EEC-C  "</t>
    </r>
    <r>
      <rPr>
        <b/>
        <u/>
        <sz val="11"/>
        <color rgb="FFFF0000"/>
        <rFont val="Arial"/>
        <family val="2"/>
      </rPr>
      <t>INDICAR FT</t>
    </r>
    <r>
      <rPr>
        <b/>
        <u/>
        <sz val="11"/>
        <color theme="1"/>
        <rFont val="Arial"/>
        <family val="2"/>
      </rPr>
      <t xml:space="preserve">" </t>
    </r>
    <r>
      <rPr>
        <b/>
        <u/>
        <sz val="11"/>
        <color rgb="FFFF0000"/>
        <rFont val="Arial"/>
        <family val="2"/>
      </rPr>
      <t>EJEMPLO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</si>
</sst>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 &quot;$&quot;* #,##0_ ;_ &quot;$&quot;* \-#,##0_ ;_ &quot;$&quot;* &quot;-&quot;_ ;_ @_ "/>
    <numFmt numFmtId="44" formatCode="_ &quot;$&quot;* #,##0.00_ ;_ &quot;$&quot;* \-#,##0.00_ ;_ &quot;$&quot;* &quot;-&quot;??_ ;_ @_ "/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Arial"/>
      <family val="2"/>
    </font>
    <font>
      <b/>
      <u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165" fontId="2" fillId="0" borderId="1" xfId="1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65" fontId="1" fillId="0" borderId="1" xfId="1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1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166" fontId="1" fillId="0" borderId="1" xfId="1" applyNumberFormat="1" applyFont="1" applyFill="1" applyBorder="1"/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42" fontId="1" fillId="0" borderId="1" xfId="2" applyFont="1" applyBorder="1" applyAlignment="1">
      <alignment horizontal="center" vertical="center"/>
    </xf>
    <xf numFmtId="42" fontId="1" fillId="0" borderId="1" xfId="2" applyFont="1" applyBorder="1" applyAlignment="1">
      <alignment vertical="center"/>
    </xf>
    <xf numFmtId="0" fontId="2" fillId="4" borderId="1" xfId="0" applyFont="1" applyFill="1" applyBorder="1" applyAlignment="1">
      <alignment horizontal="right" vertical="center"/>
    </xf>
    <xf numFmtId="165" fontId="2" fillId="4" borderId="1" xfId="3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5" fontId="1" fillId="0" borderId="1" xfId="3" applyNumberFormat="1" applyFont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4" borderId="7" xfId="0" applyFont="1" applyFill="1" applyBorder="1" applyAlignment="1">
      <alignment horizontal="right" vertical="center"/>
    </xf>
    <xf numFmtId="165" fontId="2" fillId="4" borderId="7" xfId="3" applyNumberFormat="1" applyFont="1" applyFill="1" applyBorder="1" applyAlignment="1">
      <alignment vertical="center"/>
    </xf>
    <xf numFmtId="165" fontId="1" fillId="0" borderId="1" xfId="3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5" fillId="0" borderId="0" xfId="0" applyFont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4">
    <cellStyle name="Moneda" xfId="1" builtinId="4"/>
    <cellStyle name="Moneda [0]" xfId="2" builtinId="7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76200</xdr:rowOff>
    </xdr:from>
    <xdr:to>
      <xdr:col>9</xdr:col>
      <xdr:colOff>533400</xdr:colOff>
      <xdr:row>10</xdr:row>
      <xdr:rowOff>161925</xdr:rowOff>
    </xdr:to>
    <xdr:cxnSp macro="">
      <xdr:nvCxnSpPr>
        <xdr:cNvPr id="3" name="Conector recto de flecha 2"/>
        <xdr:cNvCxnSpPr/>
      </xdr:nvCxnSpPr>
      <xdr:spPr>
        <a:xfrm>
          <a:off x="4038600" y="1028700"/>
          <a:ext cx="5210175" cy="1038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85725</xdr:rowOff>
    </xdr:from>
    <xdr:to>
      <xdr:col>9</xdr:col>
      <xdr:colOff>428625</xdr:colOff>
      <xdr:row>16</xdr:row>
      <xdr:rowOff>0</xdr:rowOff>
    </xdr:to>
    <xdr:cxnSp macro="">
      <xdr:nvCxnSpPr>
        <xdr:cNvPr id="4" name="Conector recto de flecha 3"/>
        <xdr:cNvCxnSpPr/>
      </xdr:nvCxnSpPr>
      <xdr:spPr>
        <a:xfrm flipV="1">
          <a:off x="4914900" y="2181225"/>
          <a:ext cx="4229100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11</xdr:row>
      <xdr:rowOff>200025</xdr:rowOff>
    </xdr:from>
    <xdr:to>
      <xdr:col>9</xdr:col>
      <xdr:colOff>457200</xdr:colOff>
      <xdr:row>39</xdr:row>
      <xdr:rowOff>114300</xdr:rowOff>
    </xdr:to>
    <xdr:cxnSp macro="">
      <xdr:nvCxnSpPr>
        <xdr:cNvPr id="6" name="Conector recto de flecha 5"/>
        <xdr:cNvCxnSpPr/>
      </xdr:nvCxnSpPr>
      <xdr:spPr>
        <a:xfrm flipV="1">
          <a:off x="4095750" y="2295525"/>
          <a:ext cx="5076825" cy="5514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937758~1.COM/AppData/Local/Temp/7zO7DAE.tmp/EE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NECESIDADES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I18" sqref="I18"/>
    </sheetView>
  </sheetViews>
  <sheetFormatPr baseColWidth="10" defaultRowHeight="15" x14ac:dyDescent="0.25"/>
  <cols>
    <col min="2" max="2" width="29.7109375" customWidth="1"/>
    <col min="3" max="3" width="19.140625" customWidth="1"/>
    <col min="4" max="4" width="13.28515625" bestFit="1" customWidth="1"/>
  </cols>
  <sheetData>
    <row r="1" spans="1:11" x14ac:dyDescent="0.25">
      <c r="A1" s="37" t="s">
        <v>91</v>
      </c>
      <c r="B1" s="37"/>
      <c r="C1" s="37"/>
      <c r="D1" s="37"/>
      <c r="E1" s="19"/>
    </row>
    <row r="2" spans="1:11" x14ac:dyDescent="0.25">
      <c r="B2" s="20"/>
      <c r="C2" s="20"/>
      <c r="D2" s="20"/>
      <c r="E2" s="20"/>
    </row>
    <row r="3" spans="1:11" x14ac:dyDescent="0.25">
      <c r="B3" s="38" t="s">
        <v>50</v>
      </c>
      <c r="C3" s="39"/>
      <c r="D3" s="20"/>
      <c r="E3" s="20"/>
    </row>
    <row r="4" spans="1:11" x14ac:dyDescent="0.25">
      <c r="B4" s="21" t="s">
        <v>51</v>
      </c>
      <c r="C4" s="21" t="s">
        <v>52</v>
      </c>
      <c r="D4" s="20"/>
      <c r="E4" s="20"/>
    </row>
    <row r="5" spans="1:11" x14ac:dyDescent="0.25">
      <c r="B5" s="22" t="s">
        <v>53</v>
      </c>
      <c r="C5" s="23">
        <f>SUM(D10:D15)</f>
        <v>600000</v>
      </c>
      <c r="D5" s="20"/>
      <c r="E5" s="20"/>
    </row>
    <row r="6" spans="1:11" x14ac:dyDescent="0.25">
      <c r="B6" s="24" t="s">
        <v>54</v>
      </c>
      <c r="C6" s="25">
        <f>C5</f>
        <v>600000</v>
      </c>
      <c r="D6" s="20"/>
      <c r="E6" s="20"/>
    </row>
    <row r="7" spans="1:11" x14ac:dyDescent="0.25">
      <c r="B7" s="20"/>
      <c r="C7" s="20"/>
      <c r="D7" s="20"/>
      <c r="E7" s="20"/>
    </row>
    <row r="8" spans="1:11" x14ac:dyDescent="0.25">
      <c r="B8" s="38" t="s">
        <v>55</v>
      </c>
      <c r="C8" s="40"/>
      <c r="D8" s="39"/>
      <c r="E8" s="20"/>
    </row>
    <row r="9" spans="1:11" x14ac:dyDescent="0.25">
      <c r="B9" s="21" t="s">
        <v>56</v>
      </c>
      <c r="C9" s="26" t="s">
        <v>57</v>
      </c>
      <c r="D9" s="27" t="s">
        <v>58</v>
      </c>
      <c r="E9" s="20"/>
    </row>
    <row r="10" spans="1:11" x14ac:dyDescent="0.25">
      <c r="B10" s="28" t="s">
        <v>59</v>
      </c>
      <c r="C10" s="29" t="s">
        <v>60</v>
      </c>
      <c r="D10" s="30">
        <v>100000</v>
      </c>
      <c r="E10" s="20"/>
    </row>
    <row r="11" spans="1:11" x14ac:dyDescent="0.25">
      <c r="B11" s="28" t="s">
        <v>61</v>
      </c>
      <c r="C11" s="29" t="s">
        <v>62</v>
      </c>
      <c r="D11" s="30">
        <v>100000</v>
      </c>
      <c r="E11" s="20"/>
      <c r="K11" s="36" t="s">
        <v>90</v>
      </c>
    </row>
    <row r="12" spans="1:11" ht="25.5" x14ac:dyDescent="0.25">
      <c r="B12" s="28" t="s">
        <v>63</v>
      </c>
      <c r="C12" s="29" t="s">
        <v>64</v>
      </c>
      <c r="D12" s="30">
        <v>100000</v>
      </c>
      <c r="E12" s="20"/>
    </row>
    <row r="13" spans="1:11" x14ac:dyDescent="0.25">
      <c r="B13" s="28" t="s">
        <v>65</v>
      </c>
      <c r="C13" s="29" t="s">
        <v>66</v>
      </c>
      <c r="D13" s="30">
        <v>100000</v>
      </c>
      <c r="E13" s="20"/>
    </row>
    <row r="14" spans="1:11" ht="25.5" x14ac:dyDescent="0.25">
      <c r="B14" s="28" t="s">
        <v>67</v>
      </c>
      <c r="C14" s="29" t="s">
        <v>68</v>
      </c>
      <c r="D14" s="30">
        <v>100000</v>
      </c>
      <c r="E14" s="20"/>
    </row>
    <row r="15" spans="1:11" x14ac:dyDescent="0.25">
      <c r="B15" s="28" t="s">
        <v>69</v>
      </c>
      <c r="C15" s="29" t="s">
        <v>70</v>
      </c>
      <c r="D15" s="30">
        <v>100000</v>
      </c>
      <c r="E15" s="20"/>
    </row>
    <row r="16" spans="1:11" x14ac:dyDescent="0.25">
      <c r="B16" s="31"/>
      <c r="C16" s="32" t="s">
        <v>54</v>
      </c>
      <c r="D16" s="33">
        <f>SUM(D10:D15)</f>
        <v>600000</v>
      </c>
      <c r="E16" s="20"/>
    </row>
    <row r="17" spans="2:5" x14ac:dyDescent="0.25">
      <c r="B17" s="20"/>
      <c r="C17" s="20"/>
      <c r="D17" s="20"/>
      <c r="E17" s="20"/>
    </row>
    <row r="18" spans="2:5" x14ac:dyDescent="0.25">
      <c r="B18" s="38" t="s">
        <v>71</v>
      </c>
      <c r="C18" s="39"/>
      <c r="D18" s="20"/>
      <c r="E18" s="20"/>
    </row>
    <row r="19" spans="2:5" x14ac:dyDescent="0.25">
      <c r="B19" s="27" t="s">
        <v>57</v>
      </c>
      <c r="C19" s="27" t="s">
        <v>52</v>
      </c>
      <c r="D19" s="20"/>
      <c r="E19" s="20"/>
    </row>
    <row r="20" spans="2:5" x14ac:dyDescent="0.25">
      <c r="B20" s="8" t="s">
        <v>72</v>
      </c>
      <c r="C20" s="34">
        <v>100000</v>
      </c>
      <c r="D20" s="20"/>
      <c r="E20" s="20"/>
    </row>
    <row r="21" spans="2:5" x14ac:dyDescent="0.25">
      <c r="B21" s="8" t="s">
        <v>73</v>
      </c>
      <c r="C21" s="34">
        <v>20000</v>
      </c>
      <c r="D21" s="20"/>
      <c r="E21" s="20"/>
    </row>
    <row r="22" spans="2:5" x14ac:dyDescent="0.25">
      <c r="B22" s="8" t="s">
        <v>74</v>
      </c>
      <c r="C22" s="34">
        <v>20000</v>
      </c>
      <c r="D22" s="20"/>
      <c r="E22" s="20"/>
    </row>
    <row r="23" spans="2:5" x14ac:dyDescent="0.25">
      <c r="B23" s="8" t="s">
        <v>74</v>
      </c>
      <c r="C23" s="34">
        <v>20000</v>
      </c>
      <c r="D23" s="20"/>
      <c r="E23" s="20"/>
    </row>
    <row r="24" spans="2:5" x14ac:dyDescent="0.25">
      <c r="B24" s="8" t="s">
        <v>16</v>
      </c>
      <c r="C24" s="34">
        <v>20000</v>
      </c>
      <c r="D24" s="20"/>
      <c r="E24" s="20"/>
    </row>
    <row r="25" spans="2:5" x14ac:dyDescent="0.25">
      <c r="B25" s="8" t="s">
        <v>13</v>
      </c>
      <c r="C25" s="34">
        <v>20000</v>
      </c>
      <c r="D25" s="20"/>
      <c r="E25" s="20"/>
    </row>
    <row r="26" spans="2:5" x14ac:dyDescent="0.25">
      <c r="B26" s="8" t="s">
        <v>75</v>
      </c>
      <c r="C26" s="30">
        <v>10000</v>
      </c>
      <c r="D26" s="20"/>
      <c r="E26" s="20"/>
    </row>
    <row r="27" spans="2:5" x14ac:dyDescent="0.25">
      <c r="B27" s="8" t="s">
        <v>76</v>
      </c>
      <c r="C27" s="30">
        <v>10000</v>
      </c>
      <c r="D27" s="20"/>
      <c r="E27" s="20"/>
    </row>
    <row r="28" spans="2:5" x14ac:dyDescent="0.25">
      <c r="B28" s="8" t="s">
        <v>77</v>
      </c>
      <c r="C28" s="30">
        <v>10000</v>
      </c>
      <c r="D28" s="20"/>
      <c r="E28" s="20"/>
    </row>
    <row r="29" spans="2:5" x14ac:dyDescent="0.25">
      <c r="B29" s="8" t="s">
        <v>86</v>
      </c>
      <c r="C29" s="30">
        <v>10000</v>
      </c>
      <c r="D29" s="20"/>
      <c r="E29" s="20"/>
    </row>
    <row r="30" spans="2:5" x14ac:dyDescent="0.25">
      <c r="B30" s="8" t="s">
        <v>78</v>
      </c>
      <c r="C30" s="30">
        <v>10000</v>
      </c>
      <c r="D30" s="20"/>
      <c r="E30" s="20"/>
    </row>
    <row r="31" spans="2:5" x14ac:dyDescent="0.25">
      <c r="B31" s="8" t="s">
        <v>79</v>
      </c>
      <c r="C31" s="30">
        <v>10000</v>
      </c>
      <c r="D31" s="20"/>
      <c r="E31" s="20"/>
    </row>
    <row r="32" spans="2:5" x14ac:dyDescent="0.25">
      <c r="B32" s="8" t="s">
        <v>80</v>
      </c>
      <c r="C32" s="30">
        <v>10000</v>
      </c>
      <c r="D32" s="20"/>
      <c r="E32" s="20"/>
    </row>
    <row r="33" spans="2:5" x14ac:dyDescent="0.25">
      <c r="B33" s="8" t="s">
        <v>81</v>
      </c>
      <c r="C33" s="30">
        <v>10000</v>
      </c>
      <c r="D33" s="20"/>
      <c r="E33" s="20"/>
    </row>
    <row r="34" spans="2:5" x14ac:dyDescent="0.25">
      <c r="B34" s="8" t="s">
        <v>82</v>
      </c>
      <c r="C34" s="30">
        <v>10000</v>
      </c>
      <c r="D34" s="20"/>
      <c r="E34" s="20"/>
    </row>
    <row r="35" spans="2:5" x14ac:dyDescent="0.25">
      <c r="B35" s="8" t="s">
        <v>83</v>
      </c>
      <c r="C35" s="30">
        <v>10000</v>
      </c>
      <c r="D35" s="20"/>
      <c r="E35" s="20"/>
    </row>
    <row r="36" spans="2:5" x14ac:dyDescent="0.25">
      <c r="B36" s="8" t="s">
        <v>84</v>
      </c>
      <c r="C36" s="30">
        <v>100000</v>
      </c>
      <c r="D36" s="20"/>
      <c r="E36" s="20"/>
    </row>
    <row r="37" spans="2:5" x14ac:dyDescent="0.25">
      <c r="B37" s="8" t="s">
        <v>85</v>
      </c>
      <c r="C37" s="30">
        <v>100000</v>
      </c>
      <c r="D37" s="20"/>
      <c r="E37" s="20"/>
    </row>
    <row r="38" spans="2:5" x14ac:dyDescent="0.25">
      <c r="B38" s="8" t="s">
        <v>6</v>
      </c>
      <c r="C38" s="10">
        <v>50000</v>
      </c>
      <c r="D38" s="20"/>
      <c r="E38" s="20"/>
    </row>
    <row r="39" spans="2:5" x14ac:dyDescent="0.25">
      <c r="B39" s="8" t="s">
        <v>6</v>
      </c>
      <c r="C39" s="10">
        <v>50000</v>
      </c>
      <c r="E39" s="20"/>
    </row>
    <row r="40" spans="2:5" x14ac:dyDescent="0.25">
      <c r="B40" s="24" t="s">
        <v>54</v>
      </c>
      <c r="C40" s="25">
        <f>SUM(C20:C39)</f>
        <v>600000</v>
      </c>
      <c r="D40" s="20"/>
      <c r="E40" s="20"/>
    </row>
  </sheetData>
  <mergeCells count="4">
    <mergeCell ref="A1:D1"/>
    <mergeCell ref="B3:C3"/>
    <mergeCell ref="B8:D8"/>
    <mergeCell ref="B18:C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2"/>
  <sheetViews>
    <sheetView showGridLines="0" tabSelected="1" view="pageBreakPreview" zoomScale="120" zoomScaleNormal="90" zoomScaleSheetLayoutView="120" workbookViewId="0">
      <selection activeCell="G11" sqref="G11"/>
    </sheetView>
  </sheetViews>
  <sheetFormatPr baseColWidth="10" defaultColWidth="15.140625" defaultRowHeight="12.75" x14ac:dyDescent="0.25"/>
  <cols>
    <col min="1" max="1" width="12.140625" style="6" bestFit="1" customWidth="1"/>
    <col min="2" max="2" width="14.7109375" style="5" customWidth="1"/>
    <col min="3" max="3" width="46.42578125" style="6" customWidth="1"/>
    <col min="4" max="4" width="14.5703125" style="5" bestFit="1" customWidth="1"/>
    <col min="5" max="5" width="14.140625" style="5" bestFit="1" customWidth="1"/>
    <col min="6" max="6" width="52.85546875" style="7" bestFit="1" customWidth="1"/>
    <col min="7" max="16384" width="15.140625" style="5"/>
  </cols>
  <sheetData>
    <row r="1" spans="1:6" ht="32.25" customHeight="1" x14ac:dyDescent="0.25">
      <c r="A1" s="35" t="s">
        <v>87</v>
      </c>
      <c r="B1" s="2" t="s">
        <v>2</v>
      </c>
      <c r="C1" s="2" t="s">
        <v>0</v>
      </c>
      <c r="D1" s="2" t="s">
        <v>58</v>
      </c>
      <c r="E1" s="2" t="s">
        <v>3</v>
      </c>
      <c r="F1" s="2" t="s">
        <v>1</v>
      </c>
    </row>
    <row r="2" spans="1:6" x14ac:dyDescent="0.25">
      <c r="A2" s="8" t="s">
        <v>88</v>
      </c>
      <c r="B2" s="8" t="s">
        <v>2</v>
      </c>
      <c r="C2" s="9" t="s">
        <v>10</v>
      </c>
      <c r="D2" s="10">
        <v>100000</v>
      </c>
      <c r="E2" s="11" t="s">
        <v>11</v>
      </c>
      <c r="F2" s="1" t="s">
        <v>49</v>
      </c>
    </row>
    <row r="3" spans="1:6" ht="25.5" x14ac:dyDescent="0.25">
      <c r="A3" s="8" t="s">
        <v>88</v>
      </c>
      <c r="B3" s="8" t="s">
        <v>2</v>
      </c>
      <c r="C3" s="9" t="s">
        <v>48</v>
      </c>
      <c r="D3" s="10">
        <f>+'FUERZA TAREA'!C25</f>
        <v>20000</v>
      </c>
      <c r="E3" s="11" t="s">
        <v>16</v>
      </c>
      <c r="F3" s="1" t="s">
        <v>17</v>
      </c>
    </row>
    <row r="4" spans="1:6" x14ac:dyDescent="0.25">
      <c r="A4" s="8" t="s">
        <v>88</v>
      </c>
      <c r="B4" s="8" t="s">
        <v>2</v>
      </c>
      <c r="C4" s="9" t="s">
        <v>12</v>
      </c>
      <c r="D4" s="10">
        <f>+'FUERZA TAREA'!C25</f>
        <v>20000</v>
      </c>
      <c r="E4" s="11" t="s">
        <v>13</v>
      </c>
      <c r="F4" s="1" t="s">
        <v>14</v>
      </c>
    </row>
    <row r="5" spans="1:6" ht="25.5" x14ac:dyDescent="0.25">
      <c r="A5" s="8" t="s">
        <v>88</v>
      </c>
      <c r="B5" s="8" t="s">
        <v>2</v>
      </c>
      <c r="C5" s="9" t="s">
        <v>22</v>
      </c>
      <c r="D5" s="10">
        <f>+'FUERZA TAREA'!C21</f>
        <v>20000</v>
      </c>
      <c r="E5" s="11" t="s">
        <v>23</v>
      </c>
      <c r="F5" s="1" t="s">
        <v>43</v>
      </c>
    </row>
    <row r="6" spans="1:6" x14ac:dyDescent="0.25">
      <c r="A6" s="8" t="s">
        <v>88</v>
      </c>
      <c r="B6" s="8" t="s">
        <v>2</v>
      </c>
      <c r="C6" s="9" t="s">
        <v>5</v>
      </c>
      <c r="D6" s="10">
        <f>+'FUERZA TAREA'!C22</f>
        <v>20000</v>
      </c>
      <c r="E6" s="11" t="s">
        <v>21</v>
      </c>
      <c r="F6" s="1" t="s">
        <v>8</v>
      </c>
    </row>
    <row r="7" spans="1:6" ht="25.5" x14ac:dyDescent="0.25">
      <c r="A7" s="8" t="s">
        <v>88</v>
      </c>
      <c r="B7" s="8" t="s">
        <v>2</v>
      </c>
      <c r="C7" s="9" t="s">
        <v>42</v>
      </c>
      <c r="D7" s="10">
        <f>+'FUERZA TAREA'!C23</f>
        <v>20000</v>
      </c>
      <c r="E7" s="11" t="s">
        <v>21</v>
      </c>
      <c r="F7" s="1" t="s">
        <v>46</v>
      </c>
    </row>
    <row r="8" spans="1:6" x14ac:dyDescent="0.25">
      <c r="A8" s="8" t="s">
        <v>88</v>
      </c>
      <c r="B8" s="17" t="s">
        <v>2</v>
      </c>
      <c r="C8" s="13" t="s">
        <v>34</v>
      </c>
      <c r="D8" s="10">
        <f>+'FUERZA TAREA'!C26</f>
        <v>10000</v>
      </c>
      <c r="E8" s="11" t="s">
        <v>33</v>
      </c>
      <c r="F8" s="1" t="s">
        <v>46</v>
      </c>
    </row>
    <row r="9" spans="1:6" x14ac:dyDescent="0.2">
      <c r="A9" s="8" t="s">
        <v>88</v>
      </c>
      <c r="B9" s="8" t="s">
        <v>2</v>
      </c>
      <c r="C9" s="15" t="s">
        <v>24</v>
      </c>
      <c r="D9" s="16">
        <f>+'FUERZA TAREA'!C27</f>
        <v>10000</v>
      </c>
      <c r="E9" s="18" t="s">
        <v>26</v>
      </c>
      <c r="F9" s="1" t="s">
        <v>46</v>
      </c>
    </row>
    <row r="10" spans="1:6" x14ac:dyDescent="0.2">
      <c r="A10" s="8" t="s">
        <v>88</v>
      </c>
      <c r="B10" s="17" t="s">
        <v>2</v>
      </c>
      <c r="C10" s="15" t="s">
        <v>32</v>
      </c>
      <c r="D10" s="16">
        <f>+'FUERZA TAREA'!C28</f>
        <v>10000</v>
      </c>
      <c r="E10" s="18" t="s">
        <v>31</v>
      </c>
      <c r="F10" s="1" t="s">
        <v>46</v>
      </c>
    </row>
    <row r="11" spans="1:6" x14ac:dyDescent="0.2">
      <c r="A11" s="8" t="s">
        <v>88</v>
      </c>
      <c r="B11" s="8" t="s">
        <v>2</v>
      </c>
      <c r="C11" s="15" t="s">
        <v>25</v>
      </c>
      <c r="D11" s="16">
        <f>+'FUERZA TAREA'!C29</f>
        <v>10000</v>
      </c>
      <c r="E11" s="18" t="s">
        <v>27</v>
      </c>
      <c r="F11" s="1" t="s">
        <v>46</v>
      </c>
    </row>
    <row r="12" spans="1:6" x14ac:dyDescent="0.25">
      <c r="A12" s="8" t="s">
        <v>88</v>
      </c>
      <c r="B12" s="8" t="s">
        <v>2</v>
      </c>
      <c r="C12" s="12" t="s">
        <v>35</v>
      </c>
      <c r="D12" s="10">
        <f>+'FUERZA TAREA'!C30</f>
        <v>10000</v>
      </c>
      <c r="E12" s="11" t="s">
        <v>19</v>
      </c>
      <c r="F12" s="1" t="s">
        <v>46</v>
      </c>
    </row>
    <row r="13" spans="1:6" x14ac:dyDescent="0.25">
      <c r="A13" s="8" t="s">
        <v>88</v>
      </c>
      <c r="B13" s="8" t="s">
        <v>2</v>
      </c>
      <c r="C13" s="12" t="s">
        <v>37</v>
      </c>
      <c r="D13" s="10">
        <f>+'FUERZA TAREA'!C31</f>
        <v>10000</v>
      </c>
      <c r="E13" s="11" t="s">
        <v>36</v>
      </c>
      <c r="F13" s="1" t="s">
        <v>46</v>
      </c>
    </row>
    <row r="14" spans="1:6" ht="12.75" customHeight="1" x14ac:dyDescent="0.25">
      <c r="A14" s="8" t="s">
        <v>88</v>
      </c>
      <c r="B14" s="8" t="s">
        <v>2</v>
      </c>
      <c r="C14" s="12" t="s">
        <v>38</v>
      </c>
      <c r="D14" s="10">
        <f>+'FUERZA TAREA'!C32</f>
        <v>10000</v>
      </c>
      <c r="E14" s="11" t="s">
        <v>39</v>
      </c>
      <c r="F14" s="1" t="s">
        <v>46</v>
      </c>
    </row>
    <row r="15" spans="1:6" x14ac:dyDescent="0.25">
      <c r="A15" s="8" t="s">
        <v>88</v>
      </c>
      <c r="B15" s="17" t="s">
        <v>2</v>
      </c>
      <c r="C15" s="12" t="s">
        <v>45</v>
      </c>
      <c r="D15" s="10">
        <f>+'FUERZA TAREA'!C33</f>
        <v>10000</v>
      </c>
      <c r="E15" s="11" t="s">
        <v>29</v>
      </c>
      <c r="F15" s="1" t="s">
        <v>46</v>
      </c>
    </row>
    <row r="16" spans="1:6" x14ac:dyDescent="0.25">
      <c r="A16" s="8" t="s">
        <v>88</v>
      </c>
      <c r="B16" s="8" t="s">
        <v>2</v>
      </c>
      <c r="C16" s="13" t="s">
        <v>30</v>
      </c>
      <c r="D16" s="10">
        <f>+'FUERZA TAREA'!C34</f>
        <v>10000</v>
      </c>
      <c r="E16" s="14" t="s">
        <v>28</v>
      </c>
      <c r="F16" s="1" t="s">
        <v>46</v>
      </c>
    </row>
    <row r="17" spans="1:6" x14ac:dyDescent="0.25">
      <c r="A17" s="8" t="s">
        <v>88</v>
      </c>
      <c r="B17" s="8" t="s">
        <v>2</v>
      </c>
      <c r="C17" s="13" t="s">
        <v>15</v>
      </c>
      <c r="D17" s="10">
        <f>+'FUERZA TAREA'!C35</f>
        <v>10000</v>
      </c>
      <c r="E17" s="11" t="s">
        <v>18</v>
      </c>
      <c r="F17" s="1" t="s">
        <v>46</v>
      </c>
    </row>
    <row r="18" spans="1:6" x14ac:dyDescent="0.25">
      <c r="A18" s="8" t="s">
        <v>88</v>
      </c>
      <c r="B18" s="8" t="s">
        <v>2</v>
      </c>
      <c r="C18" s="13" t="s">
        <v>4</v>
      </c>
      <c r="D18" s="10">
        <f>+'FUERZA TAREA'!C36</f>
        <v>100000</v>
      </c>
      <c r="E18" s="11" t="s">
        <v>20</v>
      </c>
      <c r="F18" s="1" t="s">
        <v>46</v>
      </c>
    </row>
    <row r="19" spans="1:6" x14ac:dyDescent="0.25">
      <c r="A19" s="8" t="s">
        <v>88</v>
      </c>
      <c r="B19" s="8" t="s">
        <v>2</v>
      </c>
      <c r="C19" s="13" t="s">
        <v>41</v>
      </c>
      <c r="D19" s="10">
        <f>+'FUERZA TAREA'!C37</f>
        <v>100000</v>
      </c>
      <c r="E19" s="14" t="s">
        <v>40</v>
      </c>
      <c r="F19" s="1" t="s">
        <v>46</v>
      </c>
    </row>
    <row r="20" spans="1:6" ht="38.25" x14ac:dyDescent="0.25">
      <c r="A20" s="8" t="s">
        <v>88</v>
      </c>
      <c r="B20" s="8" t="s">
        <v>2</v>
      </c>
      <c r="C20" s="9" t="s">
        <v>47</v>
      </c>
      <c r="D20" s="10">
        <f>+'FUERZA TAREA'!C38</f>
        <v>50000</v>
      </c>
      <c r="E20" s="11" t="s">
        <v>6</v>
      </c>
      <c r="F20" s="1" t="s">
        <v>44</v>
      </c>
    </row>
    <row r="21" spans="1:6" x14ac:dyDescent="0.25">
      <c r="A21" s="8" t="s">
        <v>88</v>
      </c>
      <c r="B21" s="8" t="s">
        <v>2</v>
      </c>
      <c r="C21" s="9" t="s">
        <v>9</v>
      </c>
      <c r="D21" s="10">
        <f>+'FUERZA TAREA'!C39</f>
        <v>50000</v>
      </c>
      <c r="E21" s="11" t="s">
        <v>6</v>
      </c>
      <c r="F21" s="1" t="s">
        <v>7</v>
      </c>
    </row>
    <row r="22" spans="1:6" x14ac:dyDescent="0.25">
      <c r="C22" s="3" t="s">
        <v>89</v>
      </c>
      <c r="D22" s="4">
        <f>SUM(D2:D21)</f>
        <v>600000</v>
      </c>
      <c r="E22" s="6"/>
    </row>
    <row r="24" spans="1:6" x14ac:dyDescent="0.25">
      <c r="F24" s="5"/>
    </row>
    <row r="30" spans="1:6" ht="15" x14ac:dyDescent="0.25">
      <c r="A30"/>
      <c r="B30"/>
      <c r="C30"/>
      <c r="D30"/>
      <c r="E30"/>
      <c r="F30"/>
    </row>
    <row r="31" spans="1:6" ht="15" x14ac:dyDescent="0.25">
      <c r="A31"/>
      <c r="B31"/>
      <c r="C31"/>
      <c r="D31"/>
      <c r="E31"/>
      <c r="F31"/>
    </row>
    <row r="32" spans="1:6" ht="15" x14ac:dyDescent="0.25">
      <c r="A32"/>
      <c r="B32"/>
      <c r="C32"/>
      <c r="D32"/>
      <c r="E32"/>
      <c r="F32"/>
    </row>
    <row r="33" spans="1:6" ht="15" x14ac:dyDescent="0.25">
      <c r="A33"/>
      <c r="B33"/>
      <c r="C33"/>
      <c r="D33"/>
      <c r="E33"/>
      <c r="F33"/>
    </row>
    <row r="34" spans="1:6" ht="15" x14ac:dyDescent="0.25">
      <c r="A34"/>
      <c r="B34"/>
      <c r="C34"/>
      <c r="D34"/>
      <c r="E34"/>
      <c r="F34"/>
    </row>
    <row r="35" spans="1:6" ht="15" x14ac:dyDescent="0.25">
      <c r="A35"/>
      <c r="B35"/>
      <c r="C35"/>
      <c r="D35"/>
      <c r="E35"/>
      <c r="F35"/>
    </row>
    <row r="36" spans="1:6" ht="15" x14ac:dyDescent="0.25">
      <c r="A36"/>
      <c r="B36"/>
      <c r="C36"/>
      <c r="D36"/>
      <c r="E36"/>
      <c r="F36"/>
    </row>
    <row r="37" spans="1:6" ht="15" x14ac:dyDescent="0.25">
      <c r="A37"/>
      <c r="B37"/>
      <c r="C37"/>
      <c r="D37"/>
      <c r="E37"/>
      <c r="F37"/>
    </row>
    <row r="38" spans="1:6" ht="15" x14ac:dyDescent="0.25">
      <c r="A38"/>
      <c r="B38"/>
      <c r="C38"/>
      <c r="D38"/>
      <c r="E38"/>
      <c r="F38"/>
    </row>
    <row r="39" spans="1:6" ht="15" x14ac:dyDescent="0.25">
      <c r="A39"/>
      <c r="B39"/>
      <c r="C39"/>
      <c r="D39"/>
      <c r="E39"/>
      <c r="F39"/>
    </row>
    <row r="40" spans="1:6" ht="15" x14ac:dyDescent="0.25">
      <c r="A40"/>
      <c r="B40"/>
      <c r="C40"/>
      <c r="D40"/>
      <c r="E40"/>
      <c r="F40"/>
    </row>
    <row r="41" spans="1:6" ht="15" x14ac:dyDescent="0.25">
      <c r="A41"/>
      <c r="B41"/>
      <c r="C41"/>
      <c r="D41"/>
      <c r="E41"/>
      <c r="F41"/>
    </row>
    <row r="42" spans="1:6" ht="15" x14ac:dyDescent="0.25">
      <c r="A42"/>
      <c r="B42"/>
      <c r="C42"/>
      <c r="D42"/>
      <c r="E42"/>
      <c r="F42"/>
    </row>
  </sheetData>
  <pageMargins left="0.7" right="0.7" top="0.75" bottom="0.75" header="0.3" footer="0.3"/>
  <pageSetup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 '!#REF!</xm:f>
          </x14:formula1>
          <xm:sqref>B16:B21 B9 B11:B14 B2:B7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FUERZA TAREA</vt:lpstr>
      <vt:lpstr>RESUMEN</vt:lpstr>
      <vt:lpstr>RESUMEN!Área_de_impresión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Herrera Cristian</dc:creator>
  <cp:lastModifiedBy>JEDENAVALP 09</cp:lastModifiedBy>
  <cp:lastPrinted>2024-02-13T18:18:45Z</cp:lastPrinted>
  <dcterms:created xsi:type="dcterms:W3CDTF">2022-04-13T15:00:23Z</dcterms:created>
  <dcterms:modified xsi:type="dcterms:W3CDTF">2024-02-13T20:41:27Z</dcterms:modified>
</cp:coreProperties>
</file>