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2"/>
  <c r="F9"/>
  <c r="F10" s="1"/>
  <c r="F11" s="1"/>
  <c r="F8"/>
  <c r="E7"/>
  <c r="G12"/>
  <c r="G8"/>
  <c r="G9"/>
  <c r="G10"/>
  <c r="G11"/>
  <c r="G7"/>
  <c r="E8"/>
  <c r="E9"/>
  <c r="E10"/>
  <c r="E11"/>
  <c r="D9"/>
  <c r="D10" s="1"/>
  <c r="D11" s="1"/>
  <c r="D8"/>
  <c r="D7"/>
  <c r="C12"/>
  <c r="O5" i="1"/>
  <c r="P5" s="1"/>
  <c r="H21"/>
  <c r="H22"/>
  <c r="H20"/>
  <c r="O6"/>
  <c r="P6" s="1"/>
  <c r="P7" s="1"/>
  <c r="O7"/>
  <c r="O8"/>
  <c r="P8" s="1"/>
  <c r="O9"/>
  <c r="O10"/>
  <c r="U5"/>
  <c r="U4"/>
  <c r="Q5" l="1"/>
  <c r="R5" s="1"/>
  <c r="O11"/>
  <c r="Q7" s="1"/>
  <c r="P9"/>
  <c r="P10" s="1"/>
  <c r="Q9" l="1"/>
  <c r="Q6"/>
  <c r="R6" s="1"/>
  <c r="R7" s="1"/>
  <c r="Q8"/>
  <c r="Q10"/>
  <c r="R8" l="1"/>
  <c r="R9" s="1"/>
  <c r="R10" s="1"/>
</calcChain>
</file>

<file path=xl/sharedStrings.xml><?xml version="1.0" encoding="utf-8"?>
<sst xmlns="http://schemas.openxmlformats.org/spreadsheetml/2006/main" count="54" uniqueCount="54">
  <si>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</si>
  <si>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</si>
  <si>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</si>
  <si>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</si>
  <si>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</si>
  <si>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</si>
  <si>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</si>
  <si>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</si>
  <si>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</si>
  <si>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</si>
  <si>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</si>
  <si>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</si>
  <si>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</si>
  <si>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</si>
  <si>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</si>
  <si>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</si>
  <si>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</si>
  <si>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</si>
  <si>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</si>
  <si>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</si>
  <si>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</si>
  <si>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</si>
  <si>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</si>
  <si>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</si>
  <si>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</si>
  <si>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</si>
  <si>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</si>
  <si>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</si>
  <si>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</si>
  <si>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</si>
  <si>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</si>
  <si>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</si>
  <si>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</si>
  <si>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</si>
  <si>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</si>
  <si>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</si>
  <si>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</si>
  <si>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</si>
  <si>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</si>
  <si>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</si>
  <si>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</si>
  <si>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r>
      <rPr>
        <sz val="11"/>
        <color theme="1"/>
        <rFont val="Arial"/>
        <family val="2"/>
      </rPr>
      <t xml:space="preserve">A LO MENOS </t>
    </r>
    <r>
      <rPr>
        <sz val="12"/>
        <color theme="1"/>
        <rFont val="Arial"/>
        <family val="2"/>
      </rPr>
      <t xml:space="preserve">28 </t>
    </r>
    <r>
      <rPr>
        <sz val="11"/>
        <color theme="1"/>
        <rFont val="Arial"/>
        <family val="2"/>
      </rPr>
      <t xml:space="preserve">TRABAJADORES HICIERON </t>
    </r>
    <r>
      <rPr>
        <sz val="12"/>
        <color theme="1"/>
        <rFont val="Arial"/>
        <family val="2"/>
      </rPr>
      <t xml:space="preserve">6 </t>
    </r>
    <r>
      <rPr>
        <sz val="11"/>
        <color theme="1"/>
        <rFont val="Arial"/>
        <family val="2"/>
      </rPr>
      <t>PIEZAS EN 12HORAS</t>
    </r>
  </si>
  <si>
    <r>
      <t>6</t>
    </r>
    <r>
      <rPr>
        <sz val="10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>TRABAJADORES QUE HICIERON PIEZAS DE ZAPATOS EN</t>
    </r>
    <r>
      <rPr>
        <sz val="10"/>
        <color theme="1"/>
        <rFont val="Arial"/>
        <family val="2"/>
      </rPr>
      <t xml:space="preserve"> 12 HORAS</t>
    </r>
  </si>
  <si>
    <r>
      <rPr>
        <sz val="11"/>
        <color theme="1"/>
        <rFont val="Arial"/>
        <family val="2"/>
      </rPr>
      <t xml:space="preserve">EL </t>
    </r>
    <r>
      <rPr>
        <sz val="12"/>
        <color theme="1"/>
        <rFont val="Arial"/>
        <family val="2"/>
      </rPr>
      <t xml:space="preserve">13% </t>
    </r>
    <r>
      <rPr>
        <sz val="11"/>
        <color theme="1"/>
        <rFont val="Arial"/>
        <family val="2"/>
      </rPr>
      <t>DE LOS TRABAJADORES HICIERON</t>
    </r>
    <r>
      <rPr>
        <sz val="12"/>
        <color theme="1"/>
        <rFont val="Arial"/>
        <family val="2"/>
      </rPr>
      <t xml:space="preserve"> 5 </t>
    </r>
    <r>
      <rPr>
        <sz val="11"/>
        <color theme="1"/>
        <rFont val="Arial"/>
        <family val="2"/>
      </rPr>
      <t>PIEZAS EN</t>
    </r>
    <r>
      <rPr>
        <sz val="12"/>
        <color theme="1"/>
        <rFont val="Arial"/>
        <family val="2"/>
      </rPr>
      <t xml:space="preserve"> 12 </t>
    </r>
    <r>
      <rPr>
        <sz val="11"/>
        <color theme="1"/>
        <rFont val="Arial"/>
        <family val="2"/>
      </rPr>
      <t>HORAS</t>
    </r>
  </si>
  <si>
    <r>
      <rPr>
        <sz val="11"/>
        <color theme="1"/>
        <rFont val="Arial"/>
        <family val="2"/>
      </rPr>
      <t xml:space="preserve">A LO MENOS EL </t>
    </r>
    <r>
      <rPr>
        <sz val="12"/>
        <color theme="1"/>
        <rFont val="Arial"/>
        <family val="2"/>
      </rPr>
      <t>58%</t>
    </r>
    <r>
      <rPr>
        <sz val="11"/>
        <color theme="1"/>
        <rFont val="Arial"/>
        <family val="2"/>
      </rPr>
      <t xml:space="preserve"> DE LOS TRABAJADORES HICIERON</t>
    </r>
    <r>
      <rPr>
        <sz val="12"/>
        <color theme="1"/>
        <rFont val="Arial"/>
        <family val="2"/>
      </rPr>
      <t xml:space="preserve"> 6 </t>
    </r>
    <r>
      <rPr>
        <sz val="11"/>
        <color theme="1"/>
        <rFont val="Arial"/>
        <family val="2"/>
      </rPr>
      <t>PIEZAS EN</t>
    </r>
    <r>
      <rPr>
        <sz val="12"/>
        <color theme="1"/>
        <rFont val="Arial"/>
        <family val="2"/>
      </rPr>
      <t xml:space="preserve"> 12</t>
    </r>
    <r>
      <rPr>
        <sz val="11"/>
        <color theme="1"/>
        <rFont val="Arial"/>
        <family val="2"/>
      </rPr>
      <t xml:space="preserve"> HORAS</t>
    </r>
  </si>
  <si>
    <t>en promedio los trabajadores realizan 6 piezas en 12 hrs</t>
  </si>
  <si>
    <t>la mayoria de los trabajadores hicieron 4 piezas en 12 hrs</t>
  </si>
  <si>
    <t>el 50% de los trabajadores hicieron 6 piezas en 12 hrs</t>
  </si>
  <si>
    <t>xi*fi</t>
  </si>
  <si>
    <t>5 familias tienen 6 hijos</t>
  </si>
  <si>
    <t>a lo menos 42 familias tienen 2 hijos</t>
  </si>
  <si>
    <t>la mayoria de las familias tienen 2 hijos</t>
  </si>
  <si>
    <t>el 50% de las familias tienen 2 hijos</t>
  </si>
  <si>
    <t>20 familias tienen 2 hijos</t>
  </si>
</sst>
</file>

<file path=xl/styles.xml><?xml version="1.0" encoding="utf-8"?>
<styleSheet xmlns="http://schemas.openxmlformats.org/spreadsheetml/2006/main">
  <fonts count="2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1" applyFon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0" fillId="0" borderId="2" xfId="0" applyBorder="1" applyAlignment="1">
      <alignment horizontal="center"/>
    </xf>
    <xf numFmtId="0" fontId="0" fillId="0" borderId="13" xfId="0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F1" zoomScale="77" zoomScaleNormal="77" workbookViewId="0">
      <selection activeCell="R18" sqref="R18"/>
    </sheetView>
  </sheetViews>
  <sheetFormatPr baseColWidth="10" defaultRowHeight="15.75"/>
  <cols>
    <col min="7" max="7" width="6.5" customWidth="1"/>
    <col min="12" max="12" width="27.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2"/>
      <c r="O1" s="32"/>
      <c r="P1" s="43" t="s">
        <v>34</v>
      </c>
      <c r="Q1" s="43" t="s">
        <v>35</v>
      </c>
      <c r="R1" s="43" t="s">
        <v>36</v>
      </c>
    </row>
    <row r="2" spans="2:21" ht="18" customHeight="1" thickBot="1">
      <c r="C2" s="52" t="s">
        <v>0</v>
      </c>
      <c r="D2" s="52"/>
      <c r="E2" s="52"/>
      <c r="F2" s="52"/>
      <c r="G2" s="52"/>
      <c r="H2" s="52"/>
      <c r="I2" s="52"/>
      <c r="J2" s="52"/>
      <c r="K2" s="52"/>
      <c r="L2" s="1"/>
      <c r="M2" s="1"/>
      <c r="N2" s="33"/>
      <c r="O2" s="50" t="s">
        <v>33</v>
      </c>
      <c r="P2" s="44"/>
      <c r="Q2" s="44"/>
      <c r="R2" s="44"/>
    </row>
    <row r="3" spans="2:21" ht="16.5" thickBot="1">
      <c r="C3" s="52"/>
      <c r="D3" s="52"/>
      <c r="E3" s="52"/>
      <c r="F3" s="52"/>
      <c r="G3" s="52"/>
      <c r="H3" s="52"/>
      <c r="I3" s="52"/>
      <c r="J3" s="52"/>
      <c r="K3" s="52"/>
      <c r="N3" s="36" t="s">
        <v>32</v>
      </c>
      <c r="O3" s="51"/>
      <c r="P3" s="45"/>
      <c r="Q3" s="45"/>
      <c r="R3" s="45"/>
    </row>
    <row r="4" spans="2:21" ht="16.5" thickBot="1">
      <c r="C4" s="52"/>
      <c r="D4" s="52"/>
      <c r="E4" s="52"/>
      <c r="F4" s="52"/>
      <c r="G4" s="52"/>
      <c r="H4" s="52"/>
      <c r="I4" s="52"/>
      <c r="J4" s="52"/>
      <c r="K4" s="52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COUNTIF(TABLA,N5)</f>
        <v>12</v>
      </c>
      <c r="P5" s="39">
        <f>O5</f>
        <v>12</v>
      </c>
      <c r="Q5" s="53">
        <f>O5/$O$11</f>
        <v>0.25</v>
      </c>
      <c r="R5" s="54">
        <f>Q5</f>
        <v>0.25</v>
      </c>
      <c r="T5" s="31" t="s">
        <v>39</v>
      </c>
      <c r="U5" s="34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0">
        <v>5</v>
      </c>
      <c r="O6" s="39">
        <f>COUNTIF(TABLA,N6)</f>
        <v>6</v>
      </c>
      <c r="P6" s="23">
        <f>O6+P5</f>
        <v>18</v>
      </c>
      <c r="Q6" s="53">
        <f t="shared" ref="Q6:Q10" si="0">O6/$O$11</f>
        <v>0.125</v>
      </c>
      <c r="R6" s="55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1">
        <v>6</v>
      </c>
      <c r="O7" s="39">
        <f>COUNTIF(TABLA,N7)</f>
        <v>10</v>
      </c>
      <c r="P7" s="23">
        <f>O7+P6</f>
        <v>28</v>
      </c>
      <c r="Q7" s="53">
        <f>O7/$O$11</f>
        <v>0.20833333333333334</v>
      </c>
      <c r="R7" s="55">
        <f t="shared" ref="R7:R10" si="1"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0">
        <v>7</v>
      </c>
      <c r="O8" s="39">
        <f>COUNTIF(TABLA,N8)</f>
        <v>8</v>
      </c>
      <c r="P8" s="23">
        <f>O8+P7</f>
        <v>36</v>
      </c>
      <c r="Q8" s="53">
        <f t="shared" si="0"/>
        <v>0.16666666666666666</v>
      </c>
      <c r="R8" s="55">
        <f>Q8+R7</f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0">
        <v>8</v>
      </c>
      <c r="O9" s="39">
        <f>COUNTIF(TABLA,N9)</f>
        <v>4</v>
      </c>
      <c r="P9" s="23">
        <f t="shared" ref="P7:P11" si="2">O9+P8</f>
        <v>40</v>
      </c>
      <c r="Q9" s="53">
        <f t="shared" si="0"/>
        <v>8.3333333333333329E-2</v>
      </c>
      <c r="R9" s="55">
        <f>Q9+R8</f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2">
        <v>9</v>
      </c>
      <c r="O10" s="39">
        <f>COUNTIF(TABLA,N10)</f>
        <v>8</v>
      </c>
      <c r="P10" s="23">
        <f t="shared" si="2"/>
        <v>48</v>
      </c>
      <c r="Q10" s="53">
        <f t="shared" si="0"/>
        <v>0.16666666666666666</v>
      </c>
      <c r="R10" s="55">
        <f t="shared" si="1"/>
        <v>1</v>
      </c>
      <c r="T10" s="1"/>
    </row>
    <row r="11" spans="2:21">
      <c r="C11" s="1"/>
      <c r="N11" s="30" t="s">
        <v>37</v>
      </c>
      <c r="O11" s="39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6" t="s">
        <v>42</v>
      </c>
      <c r="F16" s="46"/>
      <c r="G16" s="46"/>
      <c r="H16" s="46"/>
      <c r="I16" s="46"/>
      <c r="J16" s="46"/>
      <c r="K16" s="46"/>
      <c r="L16" s="46"/>
      <c r="M16" s="24"/>
    </row>
    <row r="17" spans="2:21" ht="18.95" customHeight="1">
      <c r="B17" s="4">
        <v>3</v>
      </c>
      <c r="C17" s="25" t="s">
        <v>5</v>
      </c>
      <c r="D17" s="4"/>
      <c r="E17" s="46" t="s">
        <v>41</v>
      </c>
      <c r="F17" s="46"/>
      <c r="G17" s="46"/>
      <c r="H17" s="46"/>
      <c r="I17" s="46"/>
      <c r="J17" s="46"/>
      <c r="K17" s="46"/>
      <c r="L17" s="46"/>
      <c r="M17" s="24"/>
    </row>
    <row r="18" spans="2:21" ht="19.5">
      <c r="B18" s="4">
        <v>4</v>
      </c>
      <c r="C18" s="25" t="s">
        <v>25</v>
      </c>
      <c r="D18" s="4"/>
      <c r="E18" s="46" t="s">
        <v>43</v>
      </c>
      <c r="F18" s="46"/>
      <c r="G18" s="46"/>
      <c r="H18" s="46"/>
      <c r="I18" s="46"/>
      <c r="J18" s="46"/>
      <c r="K18" s="46"/>
      <c r="L18" s="46"/>
      <c r="M18" s="24"/>
    </row>
    <row r="19" spans="2:21" ht="19.5">
      <c r="B19" s="4">
        <v>5</v>
      </c>
      <c r="C19" s="25" t="s">
        <v>26</v>
      </c>
      <c r="D19" s="4"/>
      <c r="E19" s="46" t="s">
        <v>44</v>
      </c>
      <c r="F19" s="46"/>
      <c r="G19" s="46"/>
      <c r="H19" s="46"/>
      <c r="I19" s="46"/>
      <c r="J19" s="46"/>
      <c r="K19" s="46"/>
      <c r="L19" s="46"/>
      <c r="M19" s="24"/>
      <c r="U19" s="23"/>
    </row>
    <row r="20" spans="2:21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7" t="s">
        <v>47</v>
      </c>
      <c r="J20" s="48"/>
      <c r="K20" s="48"/>
      <c r="L20" s="49"/>
    </row>
    <row r="21" spans="2:21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7" t="s">
        <v>46</v>
      </c>
      <c r="J21" s="48"/>
      <c r="K21" s="48"/>
      <c r="L21" s="49"/>
      <c r="M21" s="28"/>
    </row>
    <row r="22" spans="2:21">
      <c r="B22" s="4">
        <v>8</v>
      </c>
      <c r="C22" s="25" t="s">
        <v>2</v>
      </c>
      <c r="D22" s="24"/>
      <c r="E22" s="24"/>
      <c r="F22" s="24"/>
      <c r="G22" s="30" t="s">
        <v>23</v>
      </c>
      <c r="H22" s="26">
        <f>MEDIAN(TABLA)</f>
        <v>6</v>
      </c>
      <c r="I22" s="47" t="s">
        <v>45</v>
      </c>
      <c r="J22" s="48"/>
      <c r="K22" s="48"/>
      <c r="L22" s="49"/>
      <c r="M22" s="28"/>
    </row>
    <row r="23" spans="2:21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40" workbookViewId="0">
      <selection activeCell="F21" sqref="F21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8" t="s">
        <v>48</v>
      </c>
    </row>
    <row r="7" spans="1:9" ht="18.75" thickBot="1">
      <c r="B7" s="10">
        <v>0</v>
      </c>
      <c r="C7" s="10">
        <v>8</v>
      </c>
      <c r="D7" s="11">
        <f>C7</f>
        <v>8</v>
      </c>
      <c r="E7" s="56">
        <f>D7/$C$12</f>
        <v>0.16</v>
      </c>
      <c r="F7" s="57">
        <f>E7</f>
        <v>0.16</v>
      </c>
      <c r="G7" s="59">
        <f>B7*C7</f>
        <v>0</v>
      </c>
    </row>
    <row r="8" spans="1:9" ht="18.75" thickBot="1">
      <c r="B8" s="12">
        <v>1</v>
      </c>
      <c r="C8" s="12">
        <v>14</v>
      </c>
      <c r="D8" s="13">
        <f>C8+D7</f>
        <v>22</v>
      </c>
      <c r="E8" s="56">
        <f t="shared" ref="E8:E11" si="0">D8/$C$12</f>
        <v>0.44</v>
      </c>
      <c r="F8" s="58">
        <f>E8+F7</f>
        <v>0.6</v>
      </c>
      <c r="G8" s="59">
        <f t="shared" ref="G8:G11" si="1">B8*C8</f>
        <v>14</v>
      </c>
    </row>
    <row r="9" spans="1:9" ht="18.75" thickBot="1">
      <c r="B9" s="12">
        <v>2</v>
      </c>
      <c r="C9" s="12">
        <v>20</v>
      </c>
      <c r="D9" s="13">
        <f t="shared" ref="D9:D11" si="2">C9+D8</f>
        <v>42</v>
      </c>
      <c r="E9" s="56">
        <f t="shared" si="0"/>
        <v>0.84</v>
      </c>
      <c r="F9" s="58">
        <f t="shared" ref="F9:F11" si="3">E9+F8</f>
        <v>1.44</v>
      </c>
      <c r="G9" s="59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6">
        <f t="shared" si="0"/>
        <v>0.94</v>
      </c>
      <c r="F10" s="58">
        <f t="shared" si="3"/>
        <v>2.38</v>
      </c>
      <c r="G10" s="59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6">
        <f t="shared" si="0"/>
        <v>1</v>
      </c>
      <c r="F11" s="58">
        <f t="shared" si="3"/>
        <v>3.38</v>
      </c>
      <c r="G11" s="59">
        <f t="shared" si="1"/>
        <v>12</v>
      </c>
      <c r="H11" s="1"/>
    </row>
    <row r="12" spans="1:9" ht="18.75" thickBot="1">
      <c r="B12" s="15"/>
      <c r="C12" s="16">
        <f>SUM(C7:C11)</f>
        <v>50</v>
      </c>
      <c r="E12" s="17"/>
      <c r="F12" s="17"/>
      <c r="G12" s="60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  <c r="I14" s="13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 t="s">
        <v>49</v>
      </c>
      <c r="D17" s="6"/>
      <c r="E17" s="6"/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 t="s">
        <v>50</v>
      </c>
      <c r="D18" s="6"/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/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/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 s="18">
        <v>1.6</v>
      </c>
      <c r="F21" t="s">
        <v>53</v>
      </c>
    </row>
    <row r="22" spans="1:9" ht="18.75">
      <c r="A22" s="20">
        <v>7</v>
      </c>
      <c r="B22" s="5" t="s">
        <v>16</v>
      </c>
      <c r="E22" s="18">
        <v>2</v>
      </c>
      <c r="F22" t="s">
        <v>51</v>
      </c>
    </row>
    <row r="23" spans="1:9" ht="18.75">
      <c r="A23" s="20">
        <v>8</v>
      </c>
      <c r="B23" s="5" t="s">
        <v>17</v>
      </c>
      <c r="E23" s="18">
        <v>2</v>
      </c>
      <c r="F23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2025-05-14T12:57:29Z</dcterms:modified>
</cp:coreProperties>
</file>