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s">'ACTIVIDAD 2'!$B$6:$F$11</definedName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E8"/>
  <c r="E9"/>
  <c r="E10"/>
  <c r="E11"/>
  <c r="E7"/>
  <c r="F8"/>
  <c r="F9"/>
  <c r="F10"/>
  <c r="F11"/>
  <c r="F7"/>
  <c r="D11"/>
  <c r="D10"/>
  <c r="D9"/>
  <c r="D8"/>
  <c r="D7"/>
  <c r="C12"/>
  <c r="H22" i="1"/>
  <c r="H21"/>
  <c r="H20"/>
  <c r="O6"/>
  <c r="O7"/>
  <c r="O8"/>
  <c r="O9"/>
  <c r="O10"/>
  <c r="O5"/>
  <c r="O11" s="1"/>
  <c r="U5"/>
  <c r="U4"/>
  <c r="Q7" l="1"/>
  <c r="Q9"/>
  <c r="Q10"/>
  <c r="Q8"/>
  <c r="Q6"/>
  <c r="P5"/>
  <c r="Q5"/>
  <c r="R5" s="1"/>
  <c r="R6" s="1"/>
  <c r="P6"/>
  <c r="P7" s="1"/>
  <c r="P8" s="1"/>
  <c r="P9" s="1"/>
  <c r="P10" s="1"/>
  <c r="R7" l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<sst xmlns="http://schemas.openxmlformats.org/spreadsheetml/2006/main" count="56" uniqueCount="56">
  <si>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</si>
  <si>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</si>
  <si>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</si>
  <si>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</si>
  <si>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</si>
  <si>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</si>
  <si>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</si>
  <si>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</si>
  <si>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</si>
  <si>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</si>
  <si>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</si>
  <si>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</si>
  <si>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</si>
  <si>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</si>
  <si>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</si>
  <si>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</si>
  <si>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</si>
  <si>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</si>
  <si>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</si>
  <si>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</si>
  <si>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</si>
  <si>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</si>
  <si>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</si>
  <si>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</si>
  <si>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</si>
  <si>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</si>
  <si>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</si>
  <si>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</si>
  <si>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</si>
  <si>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</si>
  <si>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</si>
  <si>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</si>
  <si>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</si>
  <si>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</si>
  <si>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</si>
  <si>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</si>
  <si>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</si>
  <si>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</si>
  <si>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</si>
  <si>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</si>
  <si>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</si>
  <si>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</si>
  <si>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 xml:space="preserve">el 13% de lo trabajadores hicieron 5 piezas </t>
  </si>
  <si>
    <t>a lo menos 28 trabajadores hicieron 6 piezas en 12 horas</t>
  </si>
  <si>
    <t>a lo menos el 58% de los trabajadores hicieron 6 piezas en 12 horas</t>
  </si>
  <si>
    <t>el 50% de los trabajadopresd hicieron 6 piezas en 12 horas</t>
  </si>
  <si>
    <t>la mayoria de los trabajadores hicieron  4 piezas en 12 horas</t>
  </si>
  <si>
    <t>en promedio los trabajadores  hicieron 6 piezas en 12 horas</t>
  </si>
  <si>
    <t xml:space="preserve">hay 5 familias qu tienen 3 hijos </t>
  </si>
  <si>
    <t>el 28% de las familias tienen un hijo</t>
  </si>
  <si>
    <t>a lo m+as el 84% de las familias tienen 2 hijos</t>
  </si>
  <si>
    <t xml:space="preserve">a lo más hay 42 familias q tienen  2 hijos </t>
  </si>
  <si>
    <t>xi*fi</t>
  </si>
  <si>
    <t>50% de las familias tienen 2 hijos</t>
  </si>
  <si>
    <t xml:space="preserve">la mayoria de las personas tienen  2 hijos </t>
  </si>
  <si>
    <t>el promedio de las familias que tienen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</si>
</sst>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9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3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1" fontId="0" fillId="0" borderId="7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7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60" zoomScaleNormal="60" workbookViewId="0">
      <selection activeCell="I22" sqref="I22:L22"/>
    </sheetView>
  </sheetViews>
  <sheetFormatPr baseColWidth="10" defaultRowHeight="15.75"/>
  <cols>
    <col min="13" max="13" width="5.625" customWidth="1"/>
    <col min="14" max="14" width="12.375" customWidth="1"/>
    <col min="15" max="15" width="11.375" bestFit="1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3"/>
      <c r="O1" s="33"/>
      <c r="P1" s="47" t="s">
        <v>34</v>
      </c>
      <c r="Q1" s="47" t="s">
        <v>35</v>
      </c>
      <c r="R1" s="47" t="s">
        <v>36</v>
      </c>
    </row>
    <row r="2" spans="2:21" ht="18" customHeight="1" thickBot="1">
      <c r="C2" s="56" t="s">
        <v>0</v>
      </c>
      <c r="D2" s="56"/>
      <c r="E2" s="56"/>
      <c r="F2" s="56"/>
      <c r="G2" s="56"/>
      <c r="H2" s="56"/>
      <c r="I2" s="56"/>
      <c r="J2" s="56"/>
      <c r="K2" s="56"/>
      <c r="L2" s="1"/>
      <c r="M2" s="1"/>
      <c r="N2" s="34"/>
      <c r="O2" s="54" t="s">
        <v>33</v>
      </c>
      <c r="P2" s="48"/>
      <c r="Q2" s="48"/>
      <c r="R2" s="48"/>
    </row>
    <row r="3" spans="2:21" ht="16.5" thickBot="1">
      <c r="C3" s="56"/>
      <c r="D3" s="56"/>
      <c r="E3" s="56"/>
      <c r="F3" s="56"/>
      <c r="G3" s="56"/>
      <c r="H3" s="56"/>
      <c r="I3" s="56"/>
      <c r="J3" s="56"/>
      <c r="K3" s="56"/>
      <c r="N3" s="38" t="s">
        <v>32</v>
      </c>
      <c r="O3" s="55"/>
      <c r="P3" s="49"/>
      <c r="Q3" s="49"/>
      <c r="R3" s="49"/>
    </row>
    <row r="4" spans="2:21" ht="16.5" thickBot="1">
      <c r="C4" s="56"/>
      <c r="D4" s="56"/>
      <c r="E4" s="56"/>
      <c r="F4" s="56"/>
      <c r="G4" s="56"/>
      <c r="H4" s="56"/>
      <c r="I4" s="56"/>
      <c r="J4" s="56"/>
      <c r="K4" s="56"/>
      <c r="N4" s="39" t="s">
        <v>27</v>
      </c>
      <c r="O4" s="39" t="s">
        <v>28</v>
      </c>
      <c r="P4" s="39" t="s">
        <v>29</v>
      </c>
      <c r="Q4" s="39" t="s">
        <v>30</v>
      </c>
      <c r="R4" s="39" t="s">
        <v>31</v>
      </c>
      <c r="T4" s="37" t="s">
        <v>38</v>
      </c>
      <c r="U4" s="37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1">
        <v>4</v>
      </c>
      <c r="O5" s="42">
        <f>COUNTIF(tabla,N5)</f>
        <v>12</v>
      </c>
      <c r="P5" s="42">
        <f>O5</f>
        <v>12</v>
      </c>
      <c r="Q5" s="57">
        <f>O5/$O$11</f>
        <v>0.25</v>
      </c>
      <c r="R5" s="58">
        <f>Q5</f>
        <v>0.25</v>
      </c>
      <c r="T5" s="32" t="s">
        <v>39</v>
      </c>
      <c r="U5" s="36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3">
        <v>5</v>
      </c>
      <c r="O6" s="42">
        <f>COUNTIF(tabla,N6)</f>
        <v>6</v>
      </c>
      <c r="P6" s="24">
        <f>O6+P5</f>
        <v>18</v>
      </c>
      <c r="Q6" s="57">
        <f t="shared" ref="Q6:Q10" si="0">O6/$O$11</f>
        <v>0.125</v>
      </c>
      <c r="R6" s="59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4">
        <v>6</v>
      </c>
      <c r="O7" s="42">
        <f>COUNTIF(tabla,N7)</f>
        <v>10</v>
      </c>
      <c r="P7" s="35">
        <f>O7+P6</f>
        <v>28</v>
      </c>
      <c r="Q7" s="57">
        <f t="shared" si="0"/>
        <v>0.20833333333333334</v>
      </c>
      <c r="R7" s="59">
        <f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3">
        <v>7</v>
      </c>
      <c r="O8" s="42">
        <f>COUNTIF(tabla,N8)</f>
        <v>8</v>
      </c>
      <c r="P8" s="24">
        <f>O8+P7</f>
        <v>36</v>
      </c>
      <c r="Q8" s="57">
        <f t="shared" si="0"/>
        <v>0.16666666666666666</v>
      </c>
      <c r="R8" s="60">
        <f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3">
        <v>8</v>
      </c>
      <c r="O9" s="42">
        <f>COUNTIF(tabla,N9)</f>
        <v>4</v>
      </c>
      <c r="P9" s="24">
        <f>O9+P8</f>
        <v>40</v>
      </c>
      <c r="Q9" s="57">
        <f t="shared" si="0"/>
        <v>8.3333333333333329E-2</v>
      </c>
      <c r="R9" s="60">
        <f>R8+Q9</f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5">
        <v>9</v>
      </c>
      <c r="O10" s="42">
        <f>COUNTIF(tabla,N10)</f>
        <v>8</v>
      </c>
      <c r="P10" s="46">
        <f>O10+P9</f>
        <v>48</v>
      </c>
      <c r="Q10" s="57">
        <f t="shared" si="0"/>
        <v>0.16666666666666666</v>
      </c>
      <c r="R10" s="61">
        <f>Q10+R9</f>
        <v>1</v>
      </c>
      <c r="T10" s="1"/>
    </row>
    <row r="11" spans="2:21" ht="16.5" thickBot="1">
      <c r="C11" s="1"/>
      <c r="N11" s="31" t="s">
        <v>37</v>
      </c>
      <c r="O11" s="4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>
      <c r="B16" s="4">
        <v>2</v>
      </c>
      <c r="C16" s="26" t="s">
        <v>24</v>
      </c>
      <c r="D16" s="4"/>
      <c r="E16" s="50" t="s">
        <v>41</v>
      </c>
      <c r="F16" s="50"/>
      <c r="G16" s="50"/>
      <c r="H16" s="50"/>
      <c r="I16" s="50"/>
      <c r="J16" s="50"/>
      <c r="K16" s="50"/>
      <c r="L16" s="50"/>
      <c r="M16" s="25"/>
    </row>
    <row r="17" spans="2:13" ht="18.95" customHeight="1">
      <c r="B17" s="4">
        <v>3</v>
      </c>
      <c r="C17" s="26" t="s">
        <v>5</v>
      </c>
      <c r="D17" s="4"/>
      <c r="E17" s="50" t="s">
        <v>43</v>
      </c>
      <c r="F17" s="50"/>
      <c r="G17" s="50"/>
      <c r="H17" s="50"/>
      <c r="I17" s="50"/>
      <c r="J17" s="50"/>
      <c r="K17" s="50"/>
      <c r="L17" s="50"/>
      <c r="M17" s="25"/>
    </row>
    <row r="18" spans="2:13" ht="19.5">
      <c r="B18" s="4">
        <v>4</v>
      </c>
      <c r="C18" s="26" t="s">
        <v>25</v>
      </c>
      <c r="D18" s="4"/>
      <c r="E18" s="50" t="s">
        <v>42</v>
      </c>
      <c r="F18" s="50"/>
      <c r="G18" s="50"/>
      <c r="H18" s="50"/>
      <c r="I18" s="50"/>
      <c r="J18" s="50"/>
      <c r="K18" s="50"/>
      <c r="L18" s="50"/>
      <c r="M18" s="25"/>
    </row>
    <row r="19" spans="2:13" ht="19.5">
      <c r="B19" s="4">
        <v>5</v>
      </c>
      <c r="C19" s="26" t="s">
        <v>26</v>
      </c>
      <c r="D19" s="4"/>
      <c r="E19" s="50" t="s">
        <v>44</v>
      </c>
      <c r="F19" s="50"/>
      <c r="G19" s="50"/>
      <c r="H19" s="50"/>
      <c r="I19" s="50"/>
      <c r="J19" s="50"/>
      <c r="K19" s="50"/>
      <c r="L19" s="50"/>
      <c r="M19" s="25"/>
    </row>
    <row r="20" spans="2:13">
      <c r="B20" s="4">
        <v>6</v>
      </c>
      <c r="C20" s="4" t="s">
        <v>3</v>
      </c>
      <c r="D20" s="4"/>
      <c r="E20" s="4"/>
      <c r="F20" s="25"/>
      <c r="G20" s="31" t="s">
        <v>21</v>
      </c>
      <c r="H20" s="30">
        <f>MEDIAN(tabla)</f>
        <v>6</v>
      </c>
      <c r="I20" s="51" t="s">
        <v>45</v>
      </c>
      <c r="J20" s="52"/>
      <c r="K20" s="52"/>
      <c r="L20" s="53"/>
    </row>
    <row r="21" spans="2:13">
      <c r="B21" s="4">
        <v>7</v>
      </c>
      <c r="C21" s="4" t="s">
        <v>4</v>
      </c>
      <c r="D21" s="4"/>
      <c r="E21" s="4"/>
      <c r="F21" s="25"/>
      <c r="G21" s="31" t="s">
        <v>22</v>
      </c>
      <c r="H21" s="27">
        <f>MODE(tabla)</f>
        <v>4</v>
      </c>
      <c r="I21" s="51" t="s">
        <v>46</v>
      </c>
      <c r="J21" s="52"/>
      <c r="K21" s="52"/>
      <c r="L21" s="53"/>
      <c r="M21" s="29"/>
    </row>
    <row r="22" spans="2:13">
      <c r="B22" s="4">
        <v>8</v>
      </c>
      <c r="C22" s="26" t="s">
        <v>2</v>
      </c>
      <c r="D22" s="25"/>
      <c r="E22" s="25"/>
      <c r="F22" s="25"/>
      <c r="G22" s="31" t="s">
        <v>23</v>
      </c>
      <c r="H22" s="62">
        <f>AVERAGE(tabla)</f>
        <v>6.208333333333333</v>
      </c>
      <c r="I22" s="51" t="s">
        <v>47</v>
      </c>
      <c r="J22" s="52"/>
      <c r="K22" s="52"/>
      <c r="L22" s="53"/>
      <c r="M22" s="29"/>
    </row>
    <row r="23" spans="2:13" ht="18.75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80" zoomScaleNormal="80" workbookViewId="0">
      <selection activeCell="F21" sqref="F21"/>
    </sheetView>
  </sheetViews>
  <sheetFormatPr baseColWidth="10" defaultRowHeight="15.75"/>
  <cols>
    <col min="5" max="5" width="11.37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6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63">
        <f>C7/$C$12</f>
        <v>0.16</v>
      </c>
      <c r="F7" s="64">
        <f>D7/$C$12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63">
        <f t="shared" ref="E8:E11" si="0">C8/$C$12</f>
        <v>0.28000000000000003</v>
      </c>
      <c r="F8" s="64">
        <f t="shared" ref="F8:F11" si="1">D8/$C$12</f>
        <v>0.44</v>
      </c>
      <c r="G8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>C9+D8</f>
        <v>42</v>
      </c>
      <c r="E9" s="63">
        <f t="shared" si="0"/>
        <v>0.4</v>
      </c>
      <c r="F9" s="64">
        <f t="shared" si="1"/>
        <v>0.84</v>
      </c>
      <c r="G9">
        <f t="shared" si="2"/>
        <v>40</v>
      </c>
    </row>
    <row r="10" spans="1:9" ht="18.75" thickBot="1">
      <c r="B10" s="12">
        <v>3</v>
      </c>
      <c r="C10" s="12">
        <v>5</v>
      </c>
      <c r="D10" s="13">
        <f>C10+D9</f>
        <v>47</v>
      </c>
      <c r="E10" s="63">
        <f t="shared" si="0"/>
        <v>0.1</v>
      </c>
      <c r="F10" s="64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5">
        <f>C11+D10</f>
        <v>50</v>
      </c>
      <c r="E11" s="63">
        <f t="shared" si="0"/>
        <v>0.06</v>
      </c>
      <c r="F11" s="64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SUM(G7:G11)/C12</f>
        <v>1.62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9" ht="21">
      <c r="A17" s="21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1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>
      <c r="A19" s="21">
        <v>4</v>
      </c>
      <c r="B19" s="5" t="s">
        <v>13</v>
      </c>
      <c r="C19" s="6"/>
      <c r="D19" s="6" t="s">
        <v>49</v>
      </c>
      <c r="E19" s="6"/>
      <c r="F19" s="6"/>
      <c r="G19" s="6"/>
      <c r="H19" s="6"/>
      <c r="I19" s="6"/>
    </row>
    <row r="20" spans="1:9" ht="21">
      <c r="A20" s="21">
        <v>5</v>
      </c>
      <c r="B20" s="5" t="s">
        <v>14</v>
      </c>
      <c r="C20" s="6"/>
      <c r="D20" s="6" t="s">
        <v>50</v>
      </c>
      <c r="E20" s="6"/>
      <c r="F20" s="6"/>
      <c r="G20" s="6"/>
      <c r="H20" s="6"/>
      <c r="I20" s="6"/>
    </row>
    <row r="21" spans="1:9" ht="18.75">
      <c r="A21" s="21">
        <v>6</v>
      </c>
      <c r="B21" s="5" t="s">
        <v>15</v>
      </c>
      <c r="E21" s="65">
        <v>1.62</v>
      </c>
      <c r="F21" t="s">
        <v>55</v>
      </c>
    </row>
    <row r="22" spans="1:9" ht="18.75">
      <c r="A22" s="21">
        <v>7</v>
      </c>
      <c r="B22" s="5" t="s">
        <v>16</v>
      </c>
      <c r="E22">
        <v>2</v>
      </c>
      <c r="F22" t="s">
        <v>54</v>
      </c>
    </row>
    <row r="23" spans="1:9" ht="18.75">
      <c r="A23" s="21">
        <v>8</v>
      </c>
      <c r="B23" s="5" t="s">
        <v>17</v>
      </c>
      <c r="E23">
        <v>2</v>
      </c>
      <c r="F2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s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2022-04-25T12:36:49Z</dcterms:created>
  <dcterms:modified xsi:type="dcterms:W3CDTF">2025-05-14T13:02:37Z</dcterms:modified>
</cp:coreProperties>
</file>