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MIRAND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/>
  <c r="E25" i="1" s="1"/>
  <c r="E26" i="1" s="1"/>
  <c r="E27" i="1" s="1"/>
  <c r="E22" i="1"/>
  <c r="D28" i="1"/>
  <c r="D27" i="1"/>
  <c r="D21" i="1"/>
  <c r="D22" i="1"/>
  <c r="D23" i="1"/>
  <c r="D24" i="1"/>
  <c r="D25" i="1"/>
  <c r="D26" i="1"/>
  <c r="C27" i="1"/>
  <c r="C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<sst xmlns="http://schemas.openxmlformats.org/spreadsheetml/2006/main" count="25" uniqueCount="25">
  <si>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</si>
  <si>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</si>
  <si>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</si>
  <si>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</si>
  <si>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</si>
  <si>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</si>
  <si>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</si>
  <si>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</si>
  <si>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</si>
  <si>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</si>
  <si>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</si>
  <si>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</si>
  <si>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</si>
  <si>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</si>
  <si>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</si>
  <si>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</si>
  <si>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</si>
  <si>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</si>
  <si>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5 CADETES HAN SALIDO A LO MAS 7 VECES A CEREMONIAS O DESFILES </t>
  </si>
  <si>
    <t xml:space="preserve">EL 11% DE LOS CADETES HAN SALIDO A 6 CEREMONIAS O DESFILES </t>
  </si>
  <si>
    <t xml:space="preserve">EL 73% DE LOS CADETES HAN SALIDO A 8  CEREMONIAS O DESFILES </t>
  </si>
  <si>
    <t xml:space="preserve">32 CADETES HAN SALIDO 8 VECES A CEREMONIAS O DESFILES </t>
  </si>
  <si>
    <t>LA MAYORIA DE CEREMONIAS O DESFILES ES 8</t>
  </si>
  <si>
    <t xml:space="preserve">LA MEDIA ES DE 7 CEREMONIAS O DESFILES </t>
  </si>
  <si>
    <t xml:space="preserve">LA MITAD ES DE 7 CEREMONIAS O DESFILES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</si>
</sst>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80" zoomScaleNormal="80" workbookViewId="0">
      <selection activeCell="N31" sqref="N31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f>MIN(MIRANDA)</f>
        <v>4</v>
      </c>
      <c r="D21" s="6">
        <f>COUNTIF(MIRANDA,4)</f>
        <v>7</v>
      </c>
      <c r="E21" s="6">
        <v>7</v>
      </c>
      <c r="F21" s="32">
        <f>D21/$D$28</f>
        <v>0.15909090909090909</v>
      </c>
      <c r="G21" s="32">
        <f>E21/$D$28</f>
        <v>0.15909090909090909</v>
      </c>
    </row>
    <row r="22" spans="1:13" ht="30" customHeight="1">
      <c r="C22" s="6">
        <v>5</v>
      </c>
      <c r="D22" s="6">
        <f>COUNTIF(MIRANDA,5)</f>
        <v>6</v>
      </c>
      <c r="E22" s="7">
        <f>SUM(E21+D22)</f>
        <v>13</v>
      </c>
      <c r="F22" s="32">
        <f t="shared" ref="F22:F27" si="0">D22/$D$28</f>
        <v>0.13636363636363635</v>
      </c>
      <c r="G22" s="32">
        <f t="shared" ref="G22:G27" si="1">E22/$D$28</f>
        <v>0.29545454545454547</v>
      </c>
    </row>
    <row r="23" spans="1:13" ht="30" customHeight="1">
      <c r="C23" s="6">
        <v>6</v>
      </c>
      <c r="D23" s="6">
        <f>COUNTIF(MIRANDA,6)</f>
        <v>5</v>
      </c>
      <c r="E23" s="7">
        <f t="shared" ref="E23:E27" si="2">SUM(E22+D23)</f>
        <v>18</v>
      </c>
      <c r="F23" s="32">
        <f t="shared" si="0"/>
        <v>0.11363636363636363</v>
      </c>
      <c r="G23" s="32">
        <f t="shared" si="1"/>
        <v>0.40909090909090912</v>
      </c>
    </row>
    <row r="24" spans="1:13" ht="30" customHeight="1">
      <c r="C24" s="6">
        <v>7</v>
      </c>
      <c r="D24" s="6">
        <f>COUNTIF(MIRANDA,7)</f>
        <v>5</v>
      </c>
      <c r="E24" s="7">
        <f t="shared" si="2"/>
        <v>23</v>
      </c>
      <c r="F24" s="32">
        <f t="shared" si="0"/>
        <v>0.11363636363636363</v>
      </c>
      <c r="G24" s="32">
        <f t="shared" si="1"/>
        <v>0.52272727272727271</v>
      </c>
    </row>
    <row r="25" spans="1:13" ht="30" customHeight="1">
      <c r="C25" s="6">
        <v>8</v>
      </c>
      <c r="D25" s="6">
        <f>COUNTIF(MIRANDA,8)</f>
        <v>9</v>
      </c>
      <c r="E25" s="7">
        <f t="shared" si="2"/>
        <v>32</v>
      </c>
      <c r="F25" s="32">
        <f t="shared" si="0"/>
        <v>0.20454545454545456</v>
      </c>
      <c r="G25" s="32">
        <f t="shared" si="1"/>
        <v>0.72727272727272729</v>
      </c>
    </row>
    <row r="26" spans="1:13" ht="30" customHeight="1">
      <c r="C26" s="6">
        <v>9</v>
      </c>
      <c r="D26" s="6">
        <f>COUNTIF(MIRANDA,9)</f>
        <v>4</v>
      </c>
      <c r="E26" s="7">
        <f t="shared" si="2"/>
        <v>36</v>
      </c>
      <c r="F26" s="32">
        <f t="shared" si="0"/>
        <v>9.0909090909090912E-2</v>
      </c>
      <c r="G26" s="32">
        <f t="shared" si="1"/>
        <v>0.81818181818181823</v>
      </c>
    </row>
    <row r="27" spans="1:13" ht="30" customHeight="1" thickBot="1">
      <c r="C27" s="6">
        <f>MAX(MIRANDA)</f>
        <v>10</v>
      </c>
      <c r="D27" s="6">
        <f>COUNTIF(MIRANDA,10)</f>
        <v>8</v>
      </c>
      <c r="E27" s="7">
        <f t="shared" si="2"/>
        <v>44</v>
      </c>
      <c r="F27" s="32">
        <f t="shared" si="0"/>
        <v>0.18181818181818182</v>
      </c>
      <c r="G27" s="32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MODE(MIRANDA)</f>
        <v>8</v>
      </c>
      <c r="G30" s="14" t="s">
        <v>22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AVERAGE(MIRANDA)</f>
        <v>7.0681818181818183</v>
      </c>
      <c r="G31" s="14" t="s">
        <v>24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MEDIAN(MIRANDA)</f>
        <v>7</v>
      </c>
      <c r="G32" s="14" t="s">
        <v>23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18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21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19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20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MIRANDA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2025-06-10T13:08:33Z</dcterms:modified>
</cp:coreProperties>
</file>