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omple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1" i="2"/>
  <c r="G12"/>
  <c r="G8"/>
  <c r="G9"/>
  <c r="G10"/>
  <c r="G11"/>
  <c r="G7"/>
  <c r="F9"/>
  <c r="F10" s="1"/>
  <c r="F11" s="1"/>
  <c r="F8"/>
  <c r="F7"/>
  <c r="E11"/>
  <c r="E8"/>
  <c r="E9"/>
  <c r="E10"/>
  <c r="E7"/>
  <c r="C12"/>
  <c r="D9"/>
  <c r="D10" s="1"/>
  <c r="D11" s="1"/>
  <c r="D8"/>
  <c r="H20" i="1"/>
  <c r="H22"/>
  <c r="D31"/>
  <c r="D32"/>
  <c r="D33"/>
  <c r="D34"/>
  <c r="D35"/>
  <c r="D30"/>
  <c r="D36" l="1"/>
  <c r="F35" s="1"/>
  <c r="F33"/>
  <c r="F34"/>
  <c r="E31"/>
  <c r="E32" s="1"/>
  <c r="E33" s="1"/>
  <c r="E34" s="1"/>
  <c r="E35" s="1"/>
  <c r="F30" l="1"/>
  <c r="G30" s="1"/>
  <c r="F32"/>
  <c r="F31"/>
  <c r="G31" l="1"/>
  <c r="G32" s="1"/>
  <c r="G33" s="1"/>
  <c r="G34" s="1"/>
  <c r="G35" s="1"/>
</calcChain>
</file>

<file path=xl/sharedStrings.xml><?xml version="1.0" encoding="utf-8"?>
<sst xmlns="http://schemas.openxmlformats.org/spreadsheetml/2006/main" count="53" uniqueCount="52">
  <si>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</si>
  <si>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</si>
  <si>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</si>
  <si>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</si>
  <si>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</si>
  <si>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</si>
  <si>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</si>
  <si>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</si>
  <si>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</si>
  <si>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</si>
  <si>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</si>
  <si>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</si>
  <si>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</si>
  <si>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</si>
  <si>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</si>
  <si>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</si>
  <si>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</si>
  <si>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</si>
  <si>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</si>
  <si>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</si>
  <si>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</si>
  <si>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</si>
  <si>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</si>
  <si>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</si>
  <si>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fi</t>
  </si>
  <si>
    <t>Fi</t>
  </si>
  <si>
    <t>hi</t>
  </si>
  <si>
    <t>Hi</t>
  </si>
  <si>
    <t>frecuencia absoluta</t>
  </si>
  <si>
    <t>frecuencia absoluta acumulada</t>
  </si>
  <si>
    <t>frecuencia relativa</t>
  </si>
  <si>
    <t>frecuencia relativa acumulada</t>
  </si>
  <si>
    <t>Variable</t>
  </si>
  <si>
    <t>n°´piezas</t>
  </si>
  <si>
    <t>n=</t>
  </si>
  <si>
    <t>6 TRABAJADOES FABRICARON 5 PIZAS</t>
  </si>
  <si>
    <t xml:space="preserve">28 TRABAJDORES FABRICARON A LO MAS 6 PIEZAS </t>
  </si>
  <si>
    <t>EL 13% DE LOS TRABAJADORES FABRICO 5 PIEZAS</t>
  </si>
  <si>
    <t>EL 58% DE LOS TRABAJADORES FABRICO A LO MAS 6 PIEZAS</t>
  </si>
  <si>
    <t>LA MITAD DE LOS TRABAJADORES FABRICA A LO MAS 6 PIEZAS</t>
  </si>
  <si>
    <t>LA MAYORIA DE LOS TRABAJADORES FABRIC 4 PIEZAS</t>
  </si>
  <si>
    <t>EN PROMEDIO, LOS TRABAJADORES FABRICAN 6 PIEZAS</t>
  </si>
  <si>
    <t>N=</t>
  </si>
  <si>
    <t>5 FAMILIAS TIENEN 3 HIJOS</t>
  </si>
  <si>
    <t>4 FAMILIAS TIENEN ENTRE 0 Y 2 HIJOS</t>
  </si>
  <si>
    <t>28% DE LAS FAMILIAS TIENEN 1 HIJO</t>
  </si>
  <si>
    <t>84% DE LAS FAMILIAS TIENEN ENTRE 0 Y 2 HIJOS</t>
  </si>
  <si>
    <t>EN PROMEDIO LAS FAMILIAS TIENEN 2 HIJOS</t>
  </si>
  <si>
    <t xml:space="preserve">LA MAYORIA DE LAS FAMILIAS TIENEN 2 HIJOS </t>
  </si>
  <si>
    <t>LA MITAD DE LAS FAMILIAS TIENEN A LO MAS 2 HIJOS</t>
  </si>
  <si>
    <t>xi*fi</t>
  </si>
  <si>
    <t>Σ</t>
  </si>
</sst>
</file>

<file path=xl/styles.xml><?xml version="1.0" encoding="utf-8"?>
<styleSheet xmlns="http://schemas.openxmlformats.org/spreadsheetml/2006/main">
  <numFmts count="1">
    <numFmt numFmtId="164" formatCode="0.000"/>
  </numFmts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20212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5" borderId="1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6" borderId="10" xfId="0" applyFill="1" applyBorder="1" applyAlignment="1">
      <alignment horizontal="center"/>
    </xf>
    <xf numFmtId="0" fontId="0" fillId="6" borderId="10" xfId="0" applyFill="1" applyBorder="1" applyAlignment="1">
      <alignment horizontal="right"/>
    </xf>
    <xf numFmtId="0" fontId="0" fillId="0" borderId="9" xfId="0" applyBorder="1" applyAlignment="1">
      <alignment horizontal="center"/>
    </xf>
    <xf numFmtId="0" fontId="0" fillId="6" borderId="1" xfId="0" applyFill="1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0" fillId="4" borderId="1" xfId="0" applyFill="1" applyBorder="1" applyAlignment="1">
      <alignment horizontal="center" wrapText="1"/>
    </xf>
    <xf numFmtId="9" fontId="0" fillId="0" borderId="1" xfId="0" applyNumberFormat="1" applyBorder="1" applyAlignment="1">
      <alignment horizontal="center"/>
    </xf>
    <xf numFmtId="0" fontId="0" fillId="5" borderId="8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0" fillId="6" borderId="0" xfId="0" applyFill="1"/>
    <xf numFmtId="0" fontId="0" fillId="7" borderId="2" xfId="0" applyFill="1" applyBorder="1"/>
    <xf numFmtId="0" fontId="15" fillId="0" borderId="0" xfId="0" applyFont="1"/>
    <xf numFmtId="0" fontId="0" fillId="7" borderId="1" xfId="0" applyFill="1" applyBorder="1" applyAlignment="1">
      <alignment horizontal="center"/>
    </xf>
    <xf numFmtId="0" fontId="0" fillId="7" borderId="1" xfId="0" applyFill="1" applyBorder="1"/>
    <xf numFmtId="0" fontId="0" fillId="7" borderId="9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1" fontId="0" fillId="9" borderId="1" xfId="0" applyNumberFormat="1" applyFill="1" applyBorder="1" applyAlignment="1">
      <alignment horizontal="center"/>
    </xf>
    <xf numFmtId="0" fontId="0" fillId="9" borderId="1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7"/>
  <sheetViews>
    <sheetView topLeftCell="B1" zoomScale="70" zoomScaleNormal="70" workbookViewId="0">
      <selection activeCell="G16" sqref="G16:M22"/>
    </sheetView>
  </sheetViews>
  <sheetFormatPr baseColWidth="10" defaultRowHeight="15.75"/>
  <cols>
    <col min="5" max="5" width="11.625" bestFit="1" customWidth="1"/>
    <col min="8" max="8" width="14.625" bestFit="1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N13" s="26"/>
    </row>
    <row r="14" spans="2:20" ht="18">
      <c r="C14" s="3" t="s">
        <v>1</v>
      </c>
      <c r="N14" s="26"/>
    </row>
    <row r="15" spans="2:20" ht="18.75">
      <c r="B15" s="4">
        <v>1</v>
      </c>
      <c r="C15" s="6" t="s">
        <v>2</v>
      </c>
      <c r="D15" s="6"/>
      <c r="E15" s="6"/>
      <c r="F15" s="7"/>
      <c r="N15" s="26"/>
    </row>
    <row r="16" spans="2:20" ht="21">
      <c r="B16" s="4">
        <v>2</v>
      </c>
      <c r="C16" s="5" t="s">
        <v>6</v>
      </c>
      <c r="D16" s="6"/>
      <c r="E16" s="6"/>
      <c r="F16" s="7"/>
      <c r="G16" t="s">
        <v>35</v>
      </c>
      <c r="N16" s="26"/>
    </row>
    <row r="17" spans="2:14" ht="18.75">
      <c r="B17" s="4">
        <v>3</v>
      </c>
      <c r="C17" s="5" t="s">
        <v>7</v>
      </c>
      <c r="D17" s="6"/>
      <c r="E17" s="6"/>
      <c r="F17" s="7"/>
      <c r="G17" t="s">
        <v>36</v>
      </c>
      <c r="N17" s="26"/>
    </row>
    <row r="18" spans="2:14" ht="21">
      <c r="B18" s="4">
        <v>4</v>
      </c>
      <c r="C18" s="5" t="s">
        <v>8</v>
      </c>
      <c r="D18" s="6"/>
      <c r="E18" s="6"/>
      <c r="F18" s="7"/>
      <c r="G18" t="s">
        <v>37</v>
      </c>
      <c r="N18" s="26"/>
    </row>
    <row r="19" spans="2:14" ht="21">
      <c r="B19" s="4">
        <v>5</v>
      </c>
      <c r="C19" s="5" t="s">
        <v>9</v>
      </c>
      <c r="D19" s="6"/>
      <c r="E19" s="6"/>
      <c r="F19" s="7"/>
      <c r="G19" t="s">
        <v>38</v>
      </c>
      <c r="N19" s="26"/>
    </row>
    <row r="20" spans="2:14" ht="18.75">
      <c r="B20" s="4">
        <v>6</v>
      </c>
      <c r="C20" s="6" t="s">
        <v>4</v>
      </c>
      <c r="D20" s="6"/>
      <c r="E20" s="6"/>
      <c r="F20" s="7"/>
      <c r="H20" s="27">
        <f>MEDIAN(completos)</f>
        <v>6</v>
      </c>
      <c r="I20" s="25" t="s">
        <v>39</v>
      </c>
      <c r="J20" s="25"/>
      <c r="K20" s="25"/>
      <c r="L20" s="25"/>
      <c r="M20" s="31"/>
      <c r="N20" s="26"/>
    </row>
    <row r="21" spans="2:14" ht="18.75">
      <c r="B21" s="4">
        <v>7</v>
      </c>
      <c r="C21" s="6" t="s">
        <v>5</v>
      </c>
      <c r="D21" s="6"/>
      <c r="E21" s="6"/>
      <c r="F21" s="7"/>
      <c r="H21" s="27">
        <v>4</v>
      </c>
      <c r="I21" s="25" t="s">
        <v>40</v>
      </c>
      <c r="J21" s="25"/>
      <c r="K21" s="25"/>
      <c r="L21" s="25"/>
      <c r="M21" s="26"/>
    </row>
    <row r="22" spans="2:14" ht="18.75">
      <c r="B22" s="4">
        <v>8</v>
      </c>
      <c r="C22" s="5" t="s">
        <v>3</v>
      </c>
      <c r="D22" s="7"/>
      <c r="E22" s="7"/>
      <c r="F22" s="7"/>
      <c r="H22" s="41">
        <f>AVERAGE(completos)</f>
        <v>6.208333333333333</v>
      </c>
      <c r="I22" s="25" t="s">
        <v>41</v>
      </c>
      <c r="J22" s="25"/>
      <c r="K22" s="25"/>
      <c r="L22" s="25"/>
      <c r="M22" s="26"/>
      <c r="N22" s="26"/>
    </row>
    <row r="23" spans="2:14" ht="18.75">
      <c r="C23" s="7"/>
      <c r="D23" s="7"/>
      <c r="E23" s="7"/>
      <c r="F23" s="7"/>
      <c r="I23" s="26"/>
      <c r="J23" s="26"/>
      <c r="K23" s="26"/>
      <c r="L23" s="26"/>
      <c r="M23" s="26"/>
      <c r="N23" s="26"/>
    </row>
    <row r="24" spans="2:14">
      <c r="I24" s="26"/>
      <c r="J24" s="26"/>
      <c r="K24" s="26"/>
      <c r="L24" s="26"/>
      <c r="M24" s="26"/>
      <c r="N24" s="26"/>
    </row>
    <row r="28" spans="2:14" ht="47.25">
      <c r="C28" s="28" t="s">
        <v>32</v>
      </c>
      <c r="D28" s="29" t="s">
        <v>28</v>
      </c>
      <c r="E28" s="29" t="s">
        <v>29</v>
      </c>
      <c r="F28" s="29" t="s">
        <v>30</v>
      </c>
      <c r="G28" s="38" t="s">
        <v>31</v>
      </c>
    </row>
    <row r="29" spans="2:14">
      <c r="C29" s="30" t="s">
        <v>33</v>
      </c>
      <c r="D29" s="30" t="s">
        <v>24</v>
      </c>
      <c r="E29" s="30" t="s">
        <v>25</v>
      </c>
      <c r="F29" s="40" t="s">
        <v>26</v>
      </c>
      <c r="G29" s="30" t="s">
        <v>27</v>
      </c>
    </row>
    <row r="30" spans="2:14">
      <c r="C30" s="27">
        <v>4</v>
      </c>
      <c r="D30" s="27">
        <f>COUNTIF(completos,C30)</f>
        <v>12</v>
      </c>
      <c r="E30" s="27">
        <v>12</v>
      </c>
      <c r="F30" s="37">
        <f>D30/$D$36</f>
        <v>0.25</v>
      </c>
      <c r="G30" s="39">
        <f>F30</f>
        <v>0.25</v>
      </c>
    </row>
    <row r="31" spans="2:14">
      <c r="C31" s="27">
        <v>5</v>
      </c>
      <c r="D31" s="27">
        <f>COUNTIF(completos,C31)</f>
        <v>6</v>
      </c>
      <c r="E31" s="27">
        <f>E30+D31</f>
        <v>18</v>
      </c>
      <c r="F31" s="37">
        <f>D31/$D$36</f>
        <v>0.125</v>
      </c>
      <c r="G31" s="39">
        <f>G30+F31</f>
        <v>0.375</v>
      </c>
    </row>
    <row r="32" spans="2:14">
      <c r="C32" s="27">
        <v>6</v>
      </c>
      <c r="D32" s="27">
        <f>COUNTIF(completos,C32)</f>
        <v>10</v>
      </c>
      <c r="E32" s="27">
        <f t="shared" ref="E32:E35" si="0">E31+D32</f>
        <v>28</v>
      </c>
      <c r="F32" s="37">
        <f>D32/$D$36</f>
        <v>0.20833333333333334</v>
      </c>
      <c r="G32" s="39">
        <f t="shared" ref="G32:G35" si="1">G31+F32</f>
        <v>0.58333333333333337</v>
      </c>
    </row>
    <row r="33" spans="3:7">
      <c r="C33" s="27">
        <v>7</v>
      </c>
      <c r="D33" s="27">
        <f>COUNTIF(completos,C33)</f>
        <v>8</v>
      </c>
      <c r="E33" s="27">
        <f t="shared" si="0"/>
        <v>36</v>
      </c>
      <c r="F33" s="37">
        <f>D33/$D$36</f>
        <v>0.16666666666666666</v>
      </c>
      <c r="G33" s="39">
        <f t="shared" si="1"/>
        <v>0.75</v>
      </c>
    </row>
    <row r="34" spans="3:7">
      <c r="C34" s="27">
        <v>8</v>
      </c>
      <c r="D34" s="27">
        <f>COUNTIF(completos,C34)</f>
        <v>4</v>
      </c>
      <c r="E34" s="27">
        <f t="shared" si="0"/>
        <v>40</v>
      </c>
      <c r="F34" s="37">
        <f>D34/$D$36</f>
        <v>8.3333333333333329E-2</v>
      </c>
      <c r="G34" s="39">
        <f t="shared" si="1"/>
        <v>0.83333333333333337</v>
      </c>
    </row>
    <row r="35" spans="3:7">
      <c r="C35" s="35">
        <v>9</v>
      </c>
      <c r="D35" s="27">
        <f>COUNTIF(completos,C35)</f>
        <v>8</v>
      </c>
      <c r="E35" s="36">
        <f t="shared" si="0"/>
        <v>48</v>
      </c>
      <c r="F35" s="37">
        <f>D35/$D$36</f>
        <v>0.16666666666666666</v>
      </c>
      <c r="G35" s="39">
        <f t="shared" si="1"/>
        <v>1</v>
      </c>
    </row>
    <row r="36" spans="3:7">
      <c r="C36" s="34" t="s">
        <v>34</v>
      </c>
      <c r="D36" s="33">
        <f>SUM(D30:D35)</f>
        <v>48</v>
      </c>
      <c r="E36" s="32"/>
      <c r="F36" s="32"/>
      <c r="G36" s="32"/>
    </row>
    <row r="37" spans="3:7">
      <c r="C37" s="26"/>
      <c r="D37" s="26"/>
      <c r="E37" s="26"/>
      <c r="F37" s="26"/>
      <c r="G37" s="2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tabSelected="1" topLeftCell="B7" zoomScale="130" zoomScaleNormal="130" workbookViewId="0">
      <selection activeCell="F23" sqref="F23:J23"/>
    </sheetView>
  </sheetViews>
  <sheetFormatPr baseColWidth="10" defaultRowHeight="15.75"/>
  <cols>
    <col min="7" max="7" width="11.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50</v>
      </c>
    </row>
    <row r="7" spans="1:9" ht="18.75" thickBot="1">
      <c r="B7" s="11">
        <v>0</v>
      </c>
      <c r="C7" s="11">
        <v>8</v>
      </c>
      <c r="D7" s="12">
        <v>8</v>
      </c>
      <c r="E7" s="42">
        <f>C7/$C$12</f>
        <v>0.16</v>
      </c>
      <c r="F7" s="43">
        <f>E7</f>
        <v>0.16</v>
      </c>
      <c r="G7" s="45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42">
        <f t="shared" ref="E8:E10" si="0">C8/$C$12</f>
        <v>0.28000000000000003</v>
      </c>
      <c r="F8" s="44">
        <f>F7+E8</f>
        <v>0.44000000000000006</v>
      </c>
      <c r="G8" s="45">
        <f t="shared" ref="G8:G12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42">
        <f t="shared" si="0"/>
        <v>0.4</v>
      </c>
      <c r="F9" s="44">
        <f t="shared" ref="F9:F12" si="3">F8+E9</f>
        <v>0.84000000000000008</v>
      </c>
      <c r="G9" s="45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2">
        <f t="shared" si="0"/>
        <v>0.1</v>
      </c>
      <c r="F10" s="44">
        <f t="shared" si="3"/>
        <v>0.94000000000000006</v>
      </c>
      <c r="G10" s="4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2">
        <f>C11/$C$12</f>
        <v>0.06</v>
      </c>
      <c r="F11" s="44">
        <f t="shared" si="3"/>
        <v>1</v>
      </c>
      <c r="G11" s="45">
        <f t="shared" si="1"/>
        <v>12</v>
      </c>
      <c r="H11" s="1"/>
    </row>
    <row r="12" spans="1:9" ht="18.75" thickBot="1">
      <c r="B12" s="16" t="s">
        <v>42</v>
      </c>
      <c r="C12" s="17">
        <f>SUM(C7:C11)</f>
        <v>50</v>
      </c>
      <c r="D12" s="18"/>
      <c r="E12" s="18"/>
      <c r="F12" s="47" t="s">
        <v>51</v>
      </c>
      <c r="G12" s="4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1" ht="21">
      <c r="A17" s="21">
        <v>2</v>
      </c>
      <c r="B17" s="6" t="s">
        <v>15</v>
      </c>
      <c r="C17" s="7"/>
      <c r="D17" s="7"/>
      <c r="E17" t="s">
        <v>43</v>
      </c>
    </row>
    <row r="18" spans="1:11" ht="18.75">
      <c r="A18" s="21">
        <v>3</v>
      </c>
      <c r="B18" s="6" t="s">
        <v>16</v>
      </c>
      <c r="C18" s="7"/>
      <c r="D18" s="7"/>
      <c r="E18" t="s">
        <v>44</v>
      </c>
    </row>
    <row r="19" spans="1:11" ht="21">
      <c r="A19" s="21">
        <v>4</v>
      </c>
      <c r="B19" s="6" t="s">
        <v>17</v>
      </c>
      <c r="C19" s="7"/>
      <c r="D19" s="7"/>
      <c r="E19" t="s">
        <v>45</v>
      </c>
    </row>
    <row r="20" spans="1:11" ht="21">
      <c r="A20" s="21">
        <v>5</v>
      </c>
      <c r="B20" s="6" t="s">
        <v>18</v>
      </c>
      <c r="C20" s="7"/>
      <c r="D20" s="7"/>
      <c r="E20" t="s">
        <v>46</v>
      </c>
    </row>
    <row r="21" spans="1:11" ht="18.75">
      <c r="A21" s="21">
        <v>6</v>
      </c>
      <c r="B21" s="6" t="s">
        <v>19</v>
      </c>
      <c r="F21" s="48">
        <f>G12/C12</f>
        <v>1.62</v>
      </c>
      <c r="G21" s="49" t="s">
        <v>47</v>
      </c>
      <c r="H21" s="49"/>
      <c r="I21" s="49"/>
      <c r="J21" s="49"/>
      <c r="K21" s="50"/>
    </row>
    <row r="22" spans="1:11" ht="18.75">
      <c r="A22" s="21">
        <v>7</v>
      </c>
      <c r="B22" s="6" t="s">
        <v>20</v>
      </c>
      <c r="F22" s="51">
        <v>2</v>
      </c>
      <c r="G22" s="52" t="s">
        <v>48</v>
      </c>
      <c r="H22" s="52"/>
      <c r="I22" s="52"/>
      <c r="J22" s="52"/>
      <c r="K22" s="26"/>
    </row>
    <row r="23" spans="1:11" ht="18.75">
      <c r="A23" s="21">
        <v>8</v>
      </c>
      <c r="B23" s="6" t="s">
        <v>21</v>
      </c>
      <c r="F23" s="53">
        <v>2</v>
      </c>
      <c r="G23" s="54" t="s">
        <v>49</v>
      </c>
      <c r="H23" s="54"/>
      <c r="I23" s="54"/>
      <c r="J23" s="54"/>
      <c r="K23" s="26"/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completos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2022-04-25T12:36:49Z</dcterms:created>
  <dcterms:modified xsi:type="dcterms:W3CDTF">2022-05-13T13:26:50Z</dcterms:modified>
</cp:coreProperties>
</file>