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1" i="2"/>
  <c r="H29"/>
  <c r="H30"/>
  <c r="I30"/>
  <c r="J30"/>
  <c r="K30"/>
  <c r="H31"/>
  <c r="I31"/>
  <c r="K31"/>
  <c r="H32"/>
  <c r="I32"/>
  <c r="J32"/>
  <c r="K32"/>
  <c r="H33"/>
  <c r="I33"/>
  <c r="J33"/>
  <c r="K33"/>
  <c r="H34"/>
  <c r="I34"/>
  <c r="J34"/>
  <c r="K34"/>
  <c r="H35"/>
  <c r="I35"/>
  <c r="J35"/>
  <c r="K35"/>
  <c r="H36"/>
  <c r="I36"/>
  <c r="J36"/>
  <c r="K36"/>
  <c r="I29"/>
  <c r="J29"/>
  <c r="K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<sst xmlns="http://schemas.openxmlformats.org/spreadsheetml/2006/main" count="72" uniqueCount="45">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</sst>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70" formatCode="_-&quot;$&quot;\ * #,##0_-;\-&quot;$&quot;\ * #,##0_-;_-&quot;$&quot;\ * &quot;-&quot;??_-;_-@_-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0" borderId="0" xfId="0" applyFont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9" fontId="6" fillId="0" borderId="0" xfId="0" applyNumberFormat="1" applyFont="1" applyAlignment="1">
      <alignment horizontal="center" vertical="center"/>
    </xf>
    <xf numFmtId="2" fontId="0" fillId="0" borderId="5" xfId="0" applyNumberFormat="1" applyBorder="1"/>
    <xf numFmtId="0" fontId="0" fillId="6" borderId="2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170" fontId="0" fillId="0" borderId="0" xfId="1" applyNumberFormat="1" applyFont="1" applyAlignment="1">
      <alignment vertical="center"/>
    </xf>
  </cellXfs>
  <cellStyles count="2">
    <cellStyle name="Moneda" xfId="1" builtinId="4"/>
    <cellStyle name="Normal" xfId="0" builtinId="0"/>
  </cellStyles>
  <dxfs count="2">
    <dxf>
      <fill>
        <patternFill>
          <bgColor theme="4" tint="0.39994506668294322"/>
        </patternFill>
      </fill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11907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161925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0" zoomScale="80" zoomScaleNormal="80" workbookViewId="0">
      <selection activeCell="K29" sqref="K29"/>
    </sheetView>
  </sheetViews>
  <sheetFormatPr baseColWidth="10" defaultRowHeight="15.75"/>
  <cols>
    <col min="2" max="2" width="12.5" customWidth="1"/>
    <col min="3" max="3" width="10.625" customWidth="1"/>
    <col min="4" max="4" width="14.125" customWidth="1"/>
    <col min="5" max="5" width="11.625" customWidth="1"/>
    <col min="6" max="6" width="8.625" customWidth="1"/>
    <col min="7" max="7" width="9.375" customWidth="1"/>
    <col min="8" max="8" width="9.7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4" spans="1:11" ht="16.5" customHeight="1"/>
    <row r="25" spans="1:11" ht="20.25" customHeight="1" thickBot="1">
      <c r="B25" s="15"/>
      <c r="C25" s="15"/>
      <c r="D25" s="23">
        <v>0.35</v>
      </c>
      <c r="E25" s="23">
        <v>0.25</v>
      </c>
      <c r="F25" s="23">
        <v>0.1</v>
      </c>
      <c r="G25" s="23">
        <v>0.3</v>
      </c>
      <c r="H25" s="15"/>
    </row>
    <row r="26" spans="1:11" ht="28.5" customHeight="1" thickBot="1">
      <c r="B26" s="16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8" t="s">
        <v>13</v>
      </c>
    </row>
    <row r="27" spans="1:11">
      <c r="B27" s="19" t="s">
        <v>20</v>
      </c>
      <c r="C27" s="19" t="s">
        <v>21</v>
      </c>
      <c r="D27" s="21">
        <v>8.6999999999999993</v>
      </c>
      <c r="E27" s="21">
        <v>7.8</v>
      </c>
      <c r="F27" s="21">
        <v>6.9</v>
      </c>
      <c r="G27" s="21">
        <v>8.9</v>
      </c>
      <c r="H27" s="24">
        <f>D27*$D$25+E27*$E$25+F27*$F$25+G27*$G$25</f>
        <v>8.3550000000000004</v>
      </c>
    </row>
    <row r="28" spans="1:11">
      <c r="B28" s="20" t="s">
        <v>28</v>
      </c>
      <c r="C28" s="20" t="s">
        <v>29</v>
      </c>
      <c r="D28" s="22">
        <v>8.9</v>
      </c>
      <c r="E28" s="22">
        <v>8</v>
      </c>
      <c r="F28" s="22">
        <v>8.9</v>
      </c>
      <c r="G28" s="22">
        <v>6.7</v>
      </c>
      <c r="H28" s="24">
        <f>D28*$D$25+E28*$E$25+F28*$F$25+G28*$G$25</f>
        <v>8.0150000000000006</v>
      </c>
    </row>
    <row r="29" spans="1:11">
      <c r="B29" s="20" t="s">
        <v>14</v>
      </c>
      <c r="C29" s="20" t="s">
        <v>15</v>
      </c>
      <c r="D29" s="22">
        <v>8</v>
      </c>
      <c r="E29" s="22">
        <v>9.5</v>
      </c>
      <c r="F29" s="22">
        <v>5.8</v>
      </c>
      <c r="G29" s="22">
        <v>7.5</v>
      </c>
      <c r="H29" s="24">
        <f>D29*$D$25+E29*$E$25+F29*$F$25+G29*$G$25</f>
        <v>8.004999999999999</v>
      </c>
    </row>
    <row r="30" spans="1:11">
      <c r="B30" s="20" t="s">
        <v>16</v>
      </c>
      <c r="C30" s="20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4">
        <f>D30*$D$25+E30*$E$25+F30*$F$25+G30*$G$25</f>
        <v>7.5449999999999999</v>
      </c>
    </row>
    <row r="31" spans="1:11">
      <c r="B31" s="20" t="s">
        <v>22</v>
      </c>
      <c r="C31" s="20" t="s">
        <v>23</v>
      </c>
      <c r="D31" s="22">
        <v>5.9</v>
      </c>
      <c r="E31" s="22">
        <v>6.9</v>
      </c>
      <c r="F31" s="22">
        <v>7.9</v>
      </c>
      <c r="G31" s="22">
        <v>7.9</v>
      </c>
      <c r="H31" s="24">
        <f>D31*$D$25+E31*$E$25+F31*$F$25+G31*$G$25</f>
        <v>6.95</v>
      </c>
    </row>
    <row r="32" spans="1:11">
      <c r="B32" s="20" t="s">
        <v>24</v>
      </c>
      <c r="C32" s="20" t="s">
        <v>25</v>
      </c>
      <c r="D32" s="22">
        <v>5.8</v>
      </c>
      <c r="E32" s="22">
        <v>7.9</v>
      </c>
      <c r="F32" s="22">
        <v>8.9</v>
      </c>
      <c r="G32" s="22">
        <v>6.8</v>
      </c>
      <c r="H32" s="24">
        <f>D32*$D$25+E32*$E$25+F32*$F$25+G32*$G$25</f>
        <v>6.9349999999999996</v>
      </c>
    </row>
    <row r="33" spans="2:8">
      <c r="B33" s="20" t="s">
        <v>26</v>
      </c>
      <c r="C33" s="20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4">
        <f>D33*$D$25+E33*$E$25+F33*$F$25+G33*$G$25</f>
        <v>6.84</v>
      </c>
    </row>
    <row r="34" spans="2:8">
      <c r="B34" s="20" t="s">
        <v>18</v>
      </c>
      <c r="C34" s="20" t="s">
        <v>19</v>
      </c>
      <c r="D34" s="22">
        <v>6.8</v>
      </c>
      <c r="E34" s="22">
        <v>6.7</v>
      </c>
      <c r="F34" s="22">
        <v>7.8</v>
      </c>
      <c r="G34" s="22">
        <v>5.8</v>
      </c>
      <c r="H34" s="24">
        <f>D34*$D$25+E34*$E$25+F34*$F$25+G34*$G$25</f>
        <v>6.5750000000000002</v>
      </c>
    </row>
    <row r="35" spans="2:8">
      <c r="D35" s="3"/>
      <c r="E35" s="3"/>
      <c r="F35" s="3"/>
      <c r="G35" s="3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1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topLeftCell="B31" workbookViewId="0">
      <selection activeCell="K26" sqref="K26"/>
    </sheetView>
  </sheetViews>
  <sheetFormatPr baseColWidth="10" defaultRowHeight="15.75"/>
  <cols>
    <col min="5" max="5" width="15.25" customWidth="1"/>
    <col min="7" max="7" width="14.125" customWidth="1"/>
    <col min="8" max="8" width="15.125" customWidth="1"/>
    <col min="9" max="9" width="23.25" customWidth="1"/>
    <col min="10" max="10" width="10.125" bestFit="1" customWidth="1"/>
    <col min="11" max="11" width="15.875" customWidth="1"/>
    <col min="12" max="12" width="9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6.5" thickBot="1">
      <c r="G27" s="2"/>
      <c r="H27" s="2"/>
    </row>
    <row r="28" spans="1:14" ht="37.5" customHeight="1" thickBot="1">
      <c r="C28" s="25" t="s">
        <v>33</v>
      </c>
      <c r="D28" s="26"/>
      <c r="E28" s="27" t="s">
        <v>34</v>
      </c>
      <c r="F28" s="27" t="s">
        <v>35</v>
      </c>
      <c r="G28" s="27" t="s">
        <v>36</v>
      </c>
      <c r="H28" s="27" t="s">
        <v>37</v>
      </c>
      <c r="I28" s="27" t="s">
        <v>38</v>
      </c>
      <c r="J28" s="27" t="s">
        <v>32</v>
      </c>
      <c r="K28" s="28" t="s">
        <v>39</v>
      </c>
      <c r="L28" s="29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0">
        <v>680000</v>
      </c>
      <c r="H29" s="30">
        <f>G29+G29*0.1*F29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0">
        <v>780000</v>
      </c>
      <c r="H30" s="30">
        <f t="shared" ref="H30:H36" si="0">G30+G30*0.1*F30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30">
        <f>H31*$G$26</f>
        <v>158400</v>
      </c>
      <c r="K31" s="30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0">
        <v>890000</v>
      </c>
      <c r="H36" s="30">
        <f t="shared" si="0"/>
        <v>1335000</v>
      </c>
      <c r="I36" s="30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2022-04-05T15:25:18Z</dcterms:modified>
</cp:coreProperties>
</file>