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504" windowWidth="15576" windowHeight="12504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aguayo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2"/>
  <c r="M20" i="4"/>
  <c r="M21"/>
  <c r="M22"/>
  <c r="M23"/>
  <c r="M24"/>
  <c r="M19"/>
  <c r="M31"/>
  <c r="M29"/>
  <c r="H9" i="2"/>
  <c r="H10"/>
  <c r="H11"/>
  <c r="H12"/>
  <c r="H13"/>
  <c r="H14"/>
  <c r="H15"/>
  <c r="M25" i="4" l="1"/>
</calcChain>
</file>

<file path=xl/sharedStrings.xml><?xml version="1.0" encoding="utf-8"?>
<sst xmlns="http://schemas.openxmlformats.org/spreadsheetml/2006/main" count="145" uniqueCount="93">
  <si>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</si>
  <si>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</si>
  <si>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</si>
  <si>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</si>
  <si>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</si>
  <si>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</si>
  <si>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</si>
  <si>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</si>
  <si>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</si>
  <si>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</si>
  <si>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</si>
  <si>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</si>
  <si>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</si>
  <si>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</si>
  <si>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</si>
  <si>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</si>
  <si>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</si>
  <si>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</si>
  <si>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</si>
  <si>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</si>
  <si>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</si>
  <si>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</si>
  <si>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</si>
  <si>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</si>
  <si>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</si>
  <si>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</si>
  <si>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</si>
  <si>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</si>
  <si>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</si>
  <si>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</si>
  <si>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</si>
  <si>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</si>
  <si>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</si>
  <si>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</si>
  <si>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</si>
  <si>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</si>
  <si>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</si>
  <si>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</si>
  <si>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</si>
  <si>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</si>
  <si>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</si>
  <si>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</si>
  <si>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</si>
  <si>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</si>
  <si>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</si>
  <si>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</si>
  <si>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</si>
  <si>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</si>
  <si>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</si>
  <si>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</si>
  <si>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</si>
  <si>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</si>
  <si>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</si>
  <si>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</si>
  <si>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</si>
  <si>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</si>
  <si>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</si>
  <si>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</si>
  <si>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</si>
  <si>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</si>
  <si>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</si>
  <si>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</si>
  <si>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</si>
  <si>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</si>
  <si>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</si>
  <si>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</si>
  <si>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</si>
  <si>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</si>
  <si>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</si>
  <si>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</si>
  <si>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</si>
  <si>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</si>
  <si>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</si>
  <si>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</si>
  <si>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</si>
  <si>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</si>
  <si>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</si>
  <si>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</si>
  <si>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</si>
  <si>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</si>
  <si>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</si>
  <si>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</si>
  <si>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</si>
  <si>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</si>
  <si>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</si>
  <si>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 xml:space="preserve"> la moda de hermanos es 2</t>
  </si>
  <si>
    <t>el termino medio del total es 2</t>
  </si>
  <si>
    <t>"no da examen"</t>
  </si>
  <si>
    <t>"da examen"</t>
  </si>
  <si>
    <t>"PAGA ENTRADA"</t>
  </si>
  <si>
    <t>"ENTRADA GRATUITA AL CINE"</t>
  </si>
  <si>
    <t xml:space="preserve">NOMBRE:oscar aguayo </t>
  </si>
  <si>
    <t>1b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</si>
</sst>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9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0" fontId="8" fillId="0" borderId="1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6" fontId="1" fillId="0" borderId="30" xfId="0" applyNumberFormat="1" applyFont="1" applyBorder="1" applyAlignment="1">
      <alignment horizontal="left"/>
    </xf>
  </cellXfs>
  <cellStyles count="2">
    <cellStyle name="Normal" xfId="0" builtinId="0"/>
    <cellStyle name="Normal 2" xfId="1"/>
  </cellStyles>
  <dxfs count="2">
    <dxf>
      <fill>
        <patternFill>
          <bgColor theme="4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tabSelected="1" zoomScale="47" zoomScaleNormal="47" workbookViewId="0">
      <selection activeCell="D7" sqref="D7:J7"/>
    </sheetView>
  </sheetViews>
  <sheetFormatPr baseColWidth="10" defaultRowHeight="14.4"/>
  <cols>
    <col min="3" max="3" width="9.6640625" customWidth="1"/>
    <col min="10" max="10" width="34" customWidth="1"/>
  </cols>
  <sheetData>
    <row r="1" spans="4:10" ht="15" thickBot="1"/>
    <row r="2" spans="4:10" ht="54.75" customHeight="1" thickBot="1">
      <c r="D2" s="80" t="s">
        <v>54</v>
      </c>
      <c r="E2" s="81"/>
      <c r="F2" s="81"/>
      <c r="G2" s="81"/>
      <c r="H2" s="81"/>
      <c r="I2" s="81"/>
      <c r="J2" s="82"/>
    </row>
    <row r="4" spans="4:10" ht="15" thickBot="1"/>
    <row r="5" spans="4:10" ht="26.25" customHeight="1" thickBot="1">
      <c r="D5" s="83" t="s">
        <v>91</v>
      </c>
      <c r="E5" s="84"/>
      <c r="F5" s="84"/>
      <c r="G5" s="84"/>
      <c r="H5" s="84"/>
      <c r="I5" s="84"/>
      <c r="J5" s="85"/>
    </row>
    <row r="6" spans="4:10" ht="26.25" customHeight="1" thickBot="1">
      <c r="D6" s="83" t="s">
        <v>92</v>
      </c>
      <c r="E6" s="84"/>
      <c r="F6" s="84"/>
      <c r="G6" s="84"/>
      <c r="H6" s="84"/>
      <c r="I6" s="84"/>
      <c r="J6" s="85"/>
    </row>
    <row r="7" spans="4:10" ht="26.25" customHeight="1" thickBot="1">
      <c r="D7" s="94">
        <v>45075</v>
      </c>
      <c r="E7" s="84"/>
      <c r="F7" s="84"/>
      <c r="G7" s="84"/>
      <c r="H7" s="84"/>
      <c r="I7" s="84"/>
      <c r="J7" s="85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topLeftCell="B4" zoomScale="65" zoomScaleNormal="65" workbookViewId="0">
      <selection activeCell="I15" sqref="I15"/>
    </sheetView>
  </sheetViews>
  <sheetFormatPr baseColWidth="10" defaultRowHeight="14.4"/>
  <cols>
    <col min="1" max="1" width="16.77734375" customWidth="1"/>
    <col min="2" max="2" width="19.44140625" customWidth="1"/>
    <col min="3" max="3" width="13.109375" customWidth="1"/>
    <col min="4" max="6" width="12.6640625" customWidth="1"/>
    <col min="7" max="7" width="18.44140625" customWidth="1"/>
    <col min="8" max="8" width="14.44140625" customWidth="1"/>
    <col min="9" max="9" width="18.109375" customWidth="1"/>
  </cols>
  <sheetData>
    <row r="1" spans="1:9" ht="15" thickBot="1"/>
    <row r="2" spans="1:9" ht="16.2" thickBot="1">
      <c r="A2" s="38" t="s">
        <v>20</v>
      </c>
      <c r="B2" s="1" t="s">
        <v>21</v>
      </c>
    </row>
    <row r="3" spans="1:9" ht="15.6">
      <c r="A3" s="32"/>
      <c r="B3" s="33"/>
    </row>
    <row r="5" spans="1:9" ht="15" thickBot="1">
      <c r="B5" s="4"/>
      <c r="C5" s="4"/>
      <c r="D5" s="4"/>
      <c r="E5" s="4"/>
      <c r="F5" s="4"/>
      <c r="G5" s="4"/>
      <c r="H5" s="4"/>
      <c r="I5" s="4"/>
    </row>
    <row r="6" spans="1:9" ht="29.25" customHeight="1" thickBot="1">
      <c r="B6" s="4"/>
      <c r="C6" s="4"/>
      <c r="D6" s="3">
        <v>0.25</v>
      </c>
      <c r="E6" s="3">
        <v>0.3</v>
      </c>
      <c r="F6" s="3">
        <v>0.15</v>
      </c>
      <c r="G6" s="3">
        <v>0.3</v>
      </c>
      <c r="H6" s="4"/>
      <c r="I6" s="4"/>
    </row>
    <row r="7" spans="1:9" ht="25.5" customHeight="1" thickBot="1">
      <c r="B7" s="2" t="s">
        <v>0</v>
      </c>
      <c r="C7" s="2" t="s">
        <v>1</v>
      </c>
      <c r="D7" s="2" t="s">
        <v>27</v>
      </c>
      <c r="E7" s="2" t="s">
        <v>28</v>
      </c>
      <c r="F7" s="2" t="s">
        <v>29</v>
      </c>
      <c r="G7" s="2" t="s">
        <v>30</v>
      </c>
      <c r="H7" s="45" t="s">
        <v>18</v>
      </c>
      <c r="I7" s="24" t="s">
        <v>52</v>
      </c>
    </row>
    <row r="8" spans="1:9" ht="19.95" customHeight="1" thickBot="1">
      <c r="B8" s="26" t="s">
        <v>4</v>
      </c>
      <c r="C8" s="27" t="s">
        <v>3</v>
      </c>
      <c r="D8" s="41">
        <v>9.3000000000000007</v>
      </c>
      <c r="E8" s="41">
        <v>7.7</v>
      </c>
      <c r="F8" s="41">
        <v>9.1999999999999993</v>
      </c>
      <c r="G8" s="42">
        <v>7.5</v>
      </c>
      <c r="H8" s="25">
        <f>AVERAGE(D8:G8)</f>
        <v>8.4250000000000007</v>
      </c>
      <c r="I8" s="75" t="s">
        <v>87</v>
      </c>
    </row>
    <row r="9" spans="1:9" ht="19.95" customHeight="1" thickBot="1">
      <c r="B9" s="28" t="s">
        <v>16</v>
      </c>
      <c r="C9" s="29" t="s">
        <v>5</v>
      </c>
      <c r="D9" s="39">
        <v>9.8000000000000007</v>
      </c>
      <c r="E9" s="39">
        <v>9.5</v>
      </c>
      <c r="F9" s="39">
        <v>6.1</v>
      </c>
      <c r="G9" s="40">
        <v>3.4</v>
      </c>
      <c r="H9" s="25">
        <f t="shared" ref="H9:H15" si="0">AVERAGE(D9:G9)</f>
        <v>7.1999999999999993</v>
      </c>
      <c r="I9" s="74" t="s">
        <v>88</v>
      </c>
    </row>
    <row r="10" spans="1:9" ht="19.95" customHeight="1" thickBot="1">
      <c r="B10" s="28" t="s">
        <v>14</v>
      </c>
      <c r="C10" s="29" t="s">
        <v>7</v>
      </c>
      <c r="D10" s="39">
        <v>9</v>
      </c>
      <c r="E10" s="39">
        <v>6</v>
      </c>
      <c r="F10" s="39">
        <v>9.8000000000000007</v>
      </c>
      <c r="G10" s="40">
        <v>8.5</v>
      </c>
      <c r="H10" s="25">
        <f t="shared" si="0"/>
        <v>8.3249999999999993</v>
      </c>
      <c r="I10" s="75" t="s">
        <v>87</v>
      </c>
    </row>
    <row r="11" spans="1:9" ht="19.95" customHeight="1" thickBot="1">
      <c r="B11" s="28" t="s">
        <v>2</v>
      </c>
      <c r="C11" s="29" t="s">
        <v>9</v>
      </c>
      <c r="D11" s="39">
        <v>8.1999999999999993</v>
      </c>
      <c r="E11" s="39">
        <v>8.1</v>
      </c>
      <c r="F11" s="39">
        <v>7</v>
      </c>
      <c r="G11" s="40">
        <v>3.8</v>
      </c>
      <c r="H11" s="25">
        <f t="shared" si="0"/>
        <v>6.7749999999999995</v>
      </c>
      <c r="I11" s="75" t="s">
        <v>88</v>
      </c>
    </row>
    <row r="12" spans="1:9" ht="19.95" customHeight="1" thickBot="1">
      <c r="B12" s="28" t="s">
        <v>12</v>
      </c>
      <c r="C12" s="29" t="s">
        <v>11</v>
      </c>
      <c r="D12" s="39">
        <v>8.5</v>
      </c>
      <c r="E12" s="39">
        <v>9.1999999999999993</v>
      </c>
      <c r="F12" s="39">
        <v>8.4</v>
      </c>
      <c r="G12" s="40">
        <v>6.5</v>
      </c>
      <c r="H12" s="25">
        <f t="shared" si="0"/>
        <v>8.15</v>
      </c>
      <c r="I12" s="75" t="s">
        <v>87</v>
      </c>
    </row>
    <row r="13" spans="1:9" ht="19.95" customHeight="1" thickBot="1">
      <c r="B13" s="28" t="s">
        <v>8</v>
      </c>
      <c r="C13" s="29" t="s">
        <v>13</v>
      </c>
      <c r="D13" s="39">
        <v>7</v>
      </c>
      <c r="E13" s="39">
        <v>5.4</v>
      </c>
      <c r="F13" s="39">
        <v>3.5</v>
      </c>
      <c r="G13" s="40">
        <v>8</v>
      </c>
      <c r="H13" s="25">
        <f t="shared" si="0"/>
        <v>5.9749999999999996</v>
      </c>
      <c r="I13" s="75" t="s">
        <v>88</v>
      </c>
    </row>
    <row r="14" spans="1:9" ht="19.95" customHeight="1" thickBot="1">
      <c r="B14" s="28" t="s">
        <v>10</v>
      </c>
      <c r="C14" s="29" t="s">
        <v>15</v>
      </c>
      <c r="D14" s="39">
        <v>3.8</v>
      </c>
      <c r="E14" s="39">
        <v>4.3</v>
      </c>
      <c r="F14" s="39">
        <v>8.6999999999999993</v>
      </c>
      <c r="G14" s="40">
        <v>7</v>
      </c>
      <c r="H14" s="25">
        <f t="shared" si="0"/>
        <v>5.9499999999999993</v>
      </c>
      <c r="I14" s="75" t="s">
        <v>88</v>
      </c>
    </row>
    <row r="15" spans="1:9" ht="19.95" customHeight="1" thickBot="1">
      <c r="B15" s="30" t="s">
        <v>6</v>
      </c>
      <c r="C15" s="31" t="s">
        <v>17</v>
      </c>
      <c r="D15" s="43">
        <v>6.2</v>
      </c>
      <c r="E15" s="43">
        <v>5.6</v>
      </c>
      <c r="F15" s="43">
        <v>9.4</v>
      </c>
      <c r="G15" s="44">
        <v>3.9</v>
      </c>
      <c r="H15" s="25">
        <f t="shared" si="0"/>
        <v>6.2750000000000004</v>
      </c>
      <c r="I15" s="75" t="s">
        <v>88</v>
      </c>
    </row>
    <row r="16" spans="1:9">
      <c r="B16" s="4"/>
      <c r="C16" s="4"/>
      <c r="D16" s="4"/>
      <c r="E16" s="4"/>
      <c r="F16" s="4"/>
      <c r="G16" s="4"/>
      <c r="H16" s="4"/>
      <c r="I16" s="4"/>
    </row>
    <row r="19" spans="2:10" ht="18">
      <c r="B19" s="86" t="s">
        <v>63</v>
      </c>
      <c r="C19" s="86"/>
      <c r="D19" s="86"/>
      <c r="E19" s="86"/>
      <c r="F19" s="86"/>
      <c r="G19" s="86"/>
      <c r="H19" s="66"/>
      <c r="I19" s="66"/>
    </row>
    <row r="20" spans="2:10" ht="18">
      <c r="B20" s="67"/>
      <c r="C20" s="67"/>
      <c r="D20" s="67"/>
      <c r="E20" s="67"/>
      <c r="F20" s="67"/>
      <c r="G20" s="67"/>
      <c r="H20" s="67"/>
      <c r="I20" s="67"/>
    </row>
    <row r="21" spans="2:10" ht="47.25" customHeight="1">
      <c r="B21" s="87" t="s">
        <v>62</v>
      </c>
      <c r="C21" s="87"/>
      <c r="D21" s="87"/>
      <c r="E21" s="87"/>
      <c r="F21" s="87"/>
      <c r="G21" s="87"/>
      <c r="H21" s="87"/>
      <c r="I21" s="66"/>
      <c r="J21" s="22"/>
    </row>
    <row r="22" spans="2:10" ht="28.5" customHeight="1">
      <c r="B22" s="88" t="s">
        <v>64</v>
      </c>
      <c r="C22" s="88"/>
      <c r="D22" s="88"/>
      <c r="E22" s="88"/>
      <c r="F22" s="88"/>
      <c r="G22" s="88"/>
      <c r="H22" s="88"/>
      <c r="I22" s="66"/>
      <c r="J22" s="22"/>
    </row>
    <row r="23" spans="2:10" ht="18">
      <c r="B23" s="67"/>
      <c r="C23" s="67"/>
      <c r="D23" s="67"/>
      <c r="E23" s="67"/>
      <c r="F23" s="67"/>
      <c r="G23" s="67"/>
      <c r="H23" s="67"/>
      <c r="I23" s="66"/>
      <c r="J23" s="22"/>
    </row>
    <row r="24" spans="2:10" ht="17.399999999999999">
      <c r="B24" s="88" t="s">
        <v>65</v>
      </c>
      <c r="C24" s="88"/>
      <c r="D24" s="88"/>
      <c r="E24" s="88"/>
      <c r="F24" s="88"/>
      <c r="G24" s="88"/>
      <c r="H24" s="88"/>
      <c r="I24" s="88"/>
    </row>
    <row r="29" spans="2:10" ht="15.6">
      <c r="B29" s="21"/>
      <c r="C29" s="22"/>
      <c r="D29" s="22"/>
      <c r="E29" s="22"/>
      <c r="F29" s="22"/>
      <c r="G29" s="22"/>
      <c r="H29" s="22"/>
    </row>
    <row r="30" spans="2:10" ht="15.6">
      <c r="B30" s="22"/>
      <c r="C30" s="23"/>
      <c r="D30" s="22"/>
      <c r="E30" s="22"/>
      <c r="F30" s="22"/>
      <c r="G30" s="22"/>
      <c r="H30" s="22"/>
    </row>
    <row r="31" spans="2:10" ht="15.6">
      <c r="B31" s="22"/>
      <c r="C31" s="23"/>
      <c r="D31" s="22"/>
      <c r="E31" s="22"/>
      <c r="F31" s="22"/>
      <c r="G31" s="22"/>
      <c r="H31" s="22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G15">
    <cfRule type="cellIs" dxfId="1" priority="2" operator="lessThan">
      <formula>6</formula>
    </cfRule>
  </conditionalFormatting>
  <conditionalFormatting sqref="I8:I15">
    <cfRule type="containsText" dxfId="0" priority="1" operator="containsText" text="&quot;no da examen&quot;">
      <formula>NOT(ISERROR(SEARCH("""no da examen""",I8)))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zoomScale="74" zoomScaleNormal="74" workbookViewId="0">
      <selection activeCell="G24" sqref="G24"/>
    </sheetView>
  </sheetViews>
  <sheetFormatPr baseColWidth="10" defaultRowHeight="14.4"/>
  <cols>
    <col min="1" max="1" width="16.109375" bestFit="1" customWidth="1"/>
    <col min="2" max="2" width="15.109375" customWidth="1"/>
    <col min="4" max="4" width="21.6640625" bestFit="1" customWidth="1"/>
    <col min="5" max="5" width="19.77734375" customWidth="1"/>
    <col min="11" max="11" width="18.77734375" customWidth="1"/>
  </cols>
  <sheetData>
    <row r="1" spans="1:11" ht="15" thickBot="1"/>
    <row r="2" spans="1:11" ht="16.2" thickBot="1">
      <c r="A2" s="38" t="s">
        <v>19</v>
      </c>
      <c r="B2" s="1" t="s">
        <v>22</v>
      </c>
    </row>
    <row r="3" spans="1:11" ht="15.6">
      <c r="A3" s="32"/>
      <c r="B3" s="33"/>
    </row>
    <row r="4" spans="1:11" ht="30" customHeight="1">
      <c r="A4" s="32"/>
      <c r="B4" s="89" t="s">
        <v>67</v>
      </c>
      <c r="C4" s="89"/>
      <c r="D4" s="89"/>
      <c r="E4" s="89"/>
      <c r="F4" s="89"/>
      <c r="G4" s="89"/>
      <c r="H4" s="89"/>
      <c r="I4" s="89"/>
      <c r="J4" s="89"/>
      <c r="K4" s="89"/>
    </row>
    <row r="5" spans="1:11" ht="15.6">
      <c r="A5" s="32"/>
      <c r="B5" s="33"/>
    </row>
    <row r="7" spans="1:11" ht="15" thickBot="1">
      <c r="D7" s="7" t="s">
        <v>66</v>
      </c>
    </row>
    <row r="8" spans="1:11">
      <c r="B8" s="5" t="s">
        <v>46</v>
      </c>
      <c r="C8" s="8" t="s">
        <v>3</v>
      </c>
      <c r="D8" s="11" t="s">
        <v>23</v>
      </c>
      <c r="E8" s="76" t="s">
        <v>89</v>
      </c>
    </row>
    <row r="9" spans="1:11">
      <c r="B9" s="5" t="s">
        <v>31</v>
      </c>
      <c r="C9" s="9" t="s">
        <v>5</v>
      </c>
      <c r="D9" s="12" t="s">
        <v>24</v>
      </c>
      <c r="E9" s="77" t="s">
        <v>89</v>
      </c>
    </row>
    <row r="10" spans="1:11">
      <c r="B10" s="5" t="s">
        <v>32</v>
      </c>
      <c r="C10" s="9" t="s">
        <v>7</v>
      </c>
      <c r="D10" s="12" t="s">
        <v>25</v>
      </c>
      <c r="E10" s="77" t="s">
        <v>89</v>
      </c>
    </row>
    <row r="11" spans="1:11">
      <c r="B11" s="5" t="s">
        <v>2</v>
      </c>
      <c r="C11" s="9" t="s">
        <v>9</v>
      </c>
      <c r="D11" s="17" t="s">
        <v>44</v>
      </c>
      <c r="E11" s="77" t="s">
        <v>89</v>
      </c>
    </row>
    <row r="12" spans="1:11">
      <c r="B12" s="5" t="s">
        <v>16</v>
      </c>
      <c r="C12" s="9" t="s">
        <v>11</v>
      </c>
      <c r="D12" s="12" t="s">
        <v>37</v>
      </c>
      <c r="E12" s="77" t="s">
        <v>90</v>
      </c>
    </row>
    <row r="13" spans="1:11">
      <c r="B13" s="5" t="s">
        <v>14</v>
      </c>
      <c r="C13" s="9" t="s">
        <v>13</v>
      </c>
      <c r="D13" s="12" t="s">
        <v>23</v>
      </c>
      <c r="E13" s="77" t="s">
        <v>89</v>
      </c>
    </row>
    <row r="14" spans="1:11">
      <c r="B14" s="18" t="s">
        <v>38</v>
      </c>
      <c r="C14" s="9" t="s">
        <v>15</v>
      </c>
      <c r="D14" s="12" t="s">
        <v>25</v>
      </c>
      <c r="E14" s="77" t="s">
        <v>89</v>
      </c>
    </row>
    <row r="15" spans="1:11">
      <c r="B15" s="5" t="s">
        <v>12</v>
      </c>
      <c r="C15" s="9" t="s">
        <v>17</v>
      </c>
      <c r="D15" s="12" t="s">
        <v>37</v>
      </c>
      <c r="E15" s="77" t="s">
        <v>90</v>
      </c>
    </row>
    <row r="16" spans="1:11">
      <c r="B16" s="5" t="s">
        <v>8</v>
      </c>
      <c r="C16" s="9" t="s">
        <v>34</v>
      </c>
      <c r="D16" s="12" t="s">
        <v>25</v>
      </c>
      <c r="E16" s="77" t="s">
        <v>89</v>
      </c>
    </row>
    <row r="17" spans="2:5">
      <c r="B17" s="5" t="s">
        <v>10</v>
      </c>
      <c r="C17" s="9" t="s">
        <v>35</v>
      </c>
      <c r="D17" s="12" t="s">
        <v>24</v>
      </c>
      <c r="E17" s="77" t="s">
        <v>89</v>
      </c>
    </row>
    <row r="18" spans="2:5">
      <c r="B18" s="5" t="s">
        <v>33</v>
      </c>
      <c r="C18" s="15" t="s">
        <v>41</v>
      </c>
      <c r="D18" s="12" t="s">
        <v>26</v>
      </c>
      <c r="E18" s="78" t="s">
        <v>89</v>
      </c>
    </row>
    <row r="19" spans="2:5">
      <c r="B19" s="14" t="s">
        <v>39</v>
      </c>
      <c r="C19" s="15" t="s">
        <v>40</v>
      </c>
      <c r="D19" s="16" t="s">
        <v>37</v>
      </c>
      <c r="E19" s="78" t="s">
        <v>90</v>
      </c>
    </row>
    <row r="20" spans="2:5">
      <c r="B20" s="14" t="s">
        <v>42</v>
      </c>
      <c r="C20" s="15" t="s">
        <v>43</v>
      </c>
      <c r="D20" s="16" t="s">
        <v>45</v>
      </c>
      <c r="E20" s="78" t="s">
        <v>89</v>
      </c>
    </row>
    <row r="21" spans="2:5">
      <c r="B21" s="20" t="s">
        <v>4</v>
      </c>
      <c r="C21" s="19" t="s">
        <v>47</v>
      </c>
      <c r="D21" s="17" t="s">
        <v>44</v>
      </c>
      <c r="E21" s="78" t="s">
        <v>89</v>
      </c>
    </row>
    <row r="22" spans="2:5">
      <c r="B22" s="18" t="s">
        <v>48</v>
      </c>
      <c r="C22" s="15" t="s">
        <v>51</v>
      </c>
      <c r="D22" s="16" t="s">
        <v>25</v>
      </c>
      <c r="E22" s="78" t="s">
        <v>89</v>
      </c>
    </row>
    <row r="23" spans="2:5">
      <c r="B23" s="14" t="s">
        <v>49</v>
      </c>
      <c r="C23" s="15" t="s">
        <v>50</v>
      </c>
      <c r="D23" s="16" t="s">
        <v>45</v>
      </c>
      <c r="E23" s="78" t="s">
        <v>89</v>
      </c>
    </row>
    <row r="24" spans="2:5" ht="15" thickBot="1">
      <c r="B24" s="6" t="s">
        <v>6</v>
      </c>
      <c r="C24" s="10" t="s">
        <v>36</v>
      </c>
      <c r="D24" s="13" t="s">
        <v>24</v>
      </c>
      <c r="E24" s="79" t="s">
        <v>89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zoomScale="57" zoomScaleNormal="57" workbookViewId="0">
      <selection activeCell="N5" sqref="N5"/>
    </sheetView>
  </sheetViews>
  <sheetFormatPr baseColWidth="10" defaultRowHeight="14.4"/>
  <cols>
    <col min="1" max="1" width="16.109375" bestFit="1" customWidth="1"/>
    <col min="2" max="2" width="14.109375" bestFit="1" customWidth="1"/>
    <col min="12" max="12" width="13.6640625" customWidth="1"/>
    <col min="13" max="14" width="12.44140625" customWidth="1"/>
    <col min="15" max="15" width="15.77734375" customWidth="1"/>
    <col min="16" max="16" width="18.33203125" customWidth="1"/>
  </cols>
  <sheetData>
    <row r="1" spans="1:14" ht="15" thickBot="1"/>
    <row r="2" spans="1:14" ht="16.2" thickBot="1">
      <c r="A2" s="38" t="s">
        <v>53</v>
      </c>
      <c r="B2" s="1" t="s">
        <v>21</v>
      </c>
    </row>
    <row r="4" spans="1:14" ht="15.6">
      <c r="C4" s="92" t="s">
        <v>73</v>
      </c>
      <c r="D4" s="92"/>
      <c r="E4" s="92"/>
      <c r="F4" s="92"/>
      <c r="G4" s="92"/>
      <c r="H4" s="92"/>
      <c r="I4" s="92"/>
      <c r="J4" s="92"/>
      <c r="K4" s="92"/>
      <c r="L4" s="92"/>
      <c r="M4" s="90"/>
      <c r="N4" s="90"/>
    </row>
    <row r="5" spans="1:14" ht="21" customHeight="1">
      <c r="C5" s="92"/>
      <c r="D5" s="92"/>
      <c r="E5" s="92"/>
      <c r="F5" s="92"/>
      <c r="G5" s="92"/>
      <c r="H5" s="92"/>
      <c r="I5" s="92"/>
      <c r="J5" s="92"/>
      <c r="K5" s="92"/>
      <c r="L5" s="92"/>
    </row>
    <row r="6" spans="1:14" ht="15" thickBot="1"/>
    <row r="7" spans="1:14" ht="18">
      <c r="C7" s="46">
        <v>2</v>
      </c>
      <c r="D7" s="47">
        <v>5</v>
      </c>
      <c r="E7" s="47">
        <v>3</v>
      </c>
      <c r="F7" s="47">
        <v>5</v>
      </c>
      <c r="G7" s="47">
        <v>0</v>
      </c>
      <c r="H7" s="47">
        <v>1</v>
      </c>
      <c r="I7" s="47">
        <v>5</v>
      </c>
      <c r="J7" s="47">
        <v>3</v>
      </c>
      <c r="K7" s="47">
        <v>4</v>
      </c>
      <c r="L7" s="48">
        <v>2</v>
      </c>
    </row>
    <row r="8" spans="1:14" ht="18">
      <c r="C8" s="49">
        <v>4</v>
      </c>
      <c r="D8" s="34">
        <v>1</v>
      </c>
      <c r="E8" s="34">
        <v>2</v>
      </c>
      <c r="F8" s="34">
        <v>4</v>
      </c>
      <c r="G8" s="34">
        <v>5</v>
      </c>
      <c r="H8" s="34">
        <v>1</v>
      </c>
      <c r="I8" s="34">
        <v>5</v>
      </c>
      <c r="J8" s="34">
        <v>2</v>
      </c>
      <c r="K8" s="34">
        <v>1</v>
      </c>
      <c r="L8" s="50">
        <v>1</v>
      </c>
    </row>
    <row r="9" spans="1:14" ht="18">
      <c r="C9" s="49">
        <v>5</v>
      </c>
      <c r="D9" s="34">
        <v>3</v>
      </c>
      <c r="E9" s="34">
        <v>3</v>
      </c>
      <c r="F9" s="34">
        <v>2</v>
      </c>
      <c r="G9" s="34">
        <v>2</v>
      </c>
      <c r="H9" s="34">
        <v>2</v>
      </c>
      <c r="I9" s="34">
        <v>3</v>
      </c>
      <c r="J9" s="34">
        <v>5</v>
      </c>
      <c r="K9" s="34">
        <v>2</v>
      </c>
      <c r="L9" s="50">
        <v>4</v>
      </c>
    </row>
    <row r="10" spans="1:14" ht="18">
      <c r="C10" s="49">
        <v>1</v>
      </c>
      <c r="D10" s="34">
        <v>5</v>
      </c>
      <c r="E10" s="34">
        <v>4</v>
      </c>
      <c r="F10" s="34">
        <v>2</v>
      </c>
      <c r="G10" s="34">
        <v>4</v>
      </c>
      <c r="H10" s="34">
        <v>0</v>
      </c>
      <c r="I10" s="34">
        <v>4</v>
      </c>
      <c r="J10" s="34">
        <v>5</v>
      </c>
      <c r="K10" s="34">
        <v>5</v>
      </c>
      <c r="L10" s="50">
        <v>2</v>
      </c>
    </row>
    <row r="11" spans="1:14" ht="18">
      <c r="C11" s="49">
        <v>2</v>
      </c>
      <c r="D11" s="34">
        <v>2</v>
      </c>
      <c r="E11" s="34">
        <v>2</v>
      </c>
      <c r="F11" s="34">
        <v>0</v>
      </c>
      <c r="G11" s="34">
        <v>5</v>
      </c>
      <c r="H11" s="34">
        <v>0</v>
      </c>
      <c r="I11" s="34">
        <v>4</v>
      </c>
      <c r="J11" s="34">
        <v>2</v>
      </c>
      <c r="K11" s="34">
        <v>1</v>
      </c>
      <c r="L11" s="50">
        <v>2</v>
      </c>
    </row>
    <row r="12" spans="1:14" ht="18">
      <c r="C12" s="49">
        <v>3</v>
      </c>
      <c r="D12" s="34">
        <v>5</v>
      </c>
      <c r="E12" s="34">
        <v>5</v>
      </c>
      <c r="F12" s="34">
        <v>2</v>
      </c>
      <c r="G12" s="34">
        <v>1</v>
      </c>
      <c r="H12" s="34">
        <v>2</v>
      </c>
      <c r="I12" s="34">
        <v>0</v>
      </c>
      <c r="J12" s="34">
        <v>4</v>
      </c>
      <c r="K12" s="34">
        <v>4</v>
      </c>
      <c r="L12" s="50">
        <v>0</v>
      </c>
    </row>
    <row r="13" spans="1:14" ht="18">
      <c r="C13" s="49">
        <v>2</v>
      </c>
      <c r="D13" s="34">
        <v>0</v>
      </c>
      <c r="E13" s="34">
        <v>0</v>
      </c>
      <c r="F13" s="34">
        <v>3</v>
      </c>
      <c r="G13" s="34">
        <v>1</v>
      </c>
      <c r="H13" s="34">
        <v>3</v>
      </c>
      <c r="I13" s="34">
        <v>3</v>
      </c>
      <c r="J13" s="34">
        <v>2</v>
      </c>
      <c r="K13" s="34">
        <v>4</v>
      </c>
      <c r="L13" s="50">
        <v>3</v>
      </c>
    </row>
    <row r="14" spans="1:14" ht="18">
      <c r="C14" s="49">
        <v>0</v>
      </c>
      <c r="D14" s="34">
        <v>2</v>
      </c>
      <c r="E14" s="34">
        <v>0</v>
      </c>
      <c r="F14" s="34">
        <v>3</v>
      </c>
      <c r="G14" s="34">
        <v>0</v>
      </c>
      <c r="H14" s="34">
        <v>5</v>
      </c>
      <c r="I14" s="34">
        <v>3</v>
      </c>
      <c r="J14" s="34">
        <v>2</v>
      </c>
      <c r="K14" s="34">
        <v>2</v>
      </c>
      <c r="L14" s="50">
        <v>2</v>
      </c>
    </row>
    <row r="15" spans="1:14" ht="18.600000000000001" thickBot="1">
      <c r="C15" s="51">
        <v>3</v>
      </c>
      <c r="D15" s="52">
        <v>0</v>
      </c>
      <c r="E15" s="52">
        <v>2</v>
      </c>
      <c r="F15" s="52">
        <v>1</v>
      </c>
      <c r="G15" s="52">
        <v>4</v>
      </c>
      <c r="H15" s="52">
        <v>4</v>
      </c>
      <c r="I15" s="52">
        <v>2</v>
      </c>
      <c r="J15" s="52">
        <v>0</v>
      </c>
      <c r="K15" s="52">
        <v>4</v>
      </c>
      <c r="L15" s="53">
        <v>2</v>
      </c>
    </row>
    <row r="16" spans="1:14" ht="18">
      <c r="C16" s="37"/>
      <c r="D16" s="37"/>
      <c r="E16" s="37"/>
      <c r="F16" s="37"/>
      <c r="G16" s="37"/>
      <c r="H16" s="37"/>
      <c r="I16" s="37"/>
      <c r="J16" s="37"/>
      <c r="K16" s="37"/>
      <c r="L16" s="37"/>
    </row>
    <row r="17" spans="3:16" ht="18.600000000000001" thickBot="1">
      <c r="C17" s="37"/>
      <c r="D17" s="37"/>
      <c r="E17" s="37"/>
      <c r="F17" s="37"/>
      <c r="G17" s="37"/>
      <c r="H17" s="37"/>
      <c r="I17" s="37"/>
      <c r="J17" s="37"/>
      <c r="K17" s="37"/>
      <c r="L17" s="37"/>
    </row>
    <row r="18" spans="3:16" ht="23.4" thickBot="1">
      <c r="C18" s="37"/>
      <c r="D18" s="37"/>
      <c r="E18" s="37"/>
      <c r="F18" s="37"/>
      <c r="G18" s="37"/>
      <c r="H18" s="37"/>
      <c r="I18" s="37"/>
      <c r="J18" s="37"/>
      <c r="K18" s="37"/>
      <c r="L18" s="63" t="s">
        <v>56</v>
      </c>
      <c r="M18" s="63" t="s">
        <v>57</v>
      </c>
      <c r="N18" s="63" t="s">
        <v>58</v>
      </c>
      <c r="O18" s="63" t="s">
        <v>74</v>
      </c>
      <c r="P18" s="63" t="s">
        <v>75</v>
      </c>
    </row>
    <row r="19" spans="3:16" ht="18.600000000000001" thickBot="1">
      <c r="C19" s="36" t="s">
        <v>68</v>
      </c>
      <c r="D19" s="36"/>
      <c r="E19" s="36"/>
      <c r="F19" s="36"/>
      <c r="G19" s="36"/>
      <c r="H19" s="36"/>
      <c r="I19" s="36"/>
      <c r="J19" s="36"/>
      <c r="L19" s="54">
        <v>0</v>
      </c>
      <c r="M19" s="71">
        <f t="shared" ref="M19:M24" si="0">COUNTIF(aguayo,L19)</f>
        <v>13</v>
      </c>
      <c r="N19" s="60"/>
      <c r="O19" s="60"/>
      <c r="P19" s="60"/>
    </row>
    <row r="20" spans="3:16" ht="18.600000000000001" thickBot="1">
      <c r="L20" s="55">
        <v>1</v>
      </c>
      <c r="M20" s="71">
        <f t="shared" si="0"/>
        <v>10</v>
      </c>
      <c r="N20" s="61"/>
      <c r="O20" s="61"/>
      <c r="P20" s="61"/>
    </row>
    <row r="21" spans="3:16" ht="18.600000000000001" thickBot="1">
      <c r="C21" s="36" t="s">
        <v>69</v>
      </c>
      <c r="D21" s="36"/>
      <c r="E21" s="36"/>
      <c r="F21" s="36"/>
      <c r="G21" s="36"/>
      <c r="H21" s="36"/>
      <c r="L21" s="55">
        <v>2</v>
      </c>
      <c r="M21" s="71">
        <f t="shared" si="0"/>
        <v>26</v>
      </c>
      <c r="N21" s="61"/>
      <c r="O21" s="61"/>
      <c r="P21" s="61"/>
    </row>
    <row r="22" spans="3:16" ht="18.600000000000001" thickBot="1">
      <c r="C22" s="91"/>
      <c r="D22" s="91"/>
      <c r="E22" s="91"/>
      <c r="F22" s="91"/>
      <c r="G22" s="91"/>
      <c r="H22" s="91"/>
      <c r="I22" s="91"/>
      <c r="J22" s="91"/>
      <c r="L22" s="55">
        <v>3</v>
      </c>
      <c r="M22" s="71">
        <f t="shared" si="0"/>
        <v>13</v>
      </c>
      <c r="N22" s="61"/>
      <c r="O22" s="61"/>
      <c r="P22" s="61"/>
    </row>
    <row r="23" spans="3:16" ht="18.600000000000001" thickBot="1">
      <c r="C23" s="36" t="s">
        <v>70</v>
      </c>
      <c r="D23" s="36"/>
      <c r="E23" s="36"/>
      <c r="F23" s="36"/>
      <c r="G23" s="36"/>
      <c r="H23" s="36"/>
      <c r="I23" s="36"/>
      <c r="J23" s="36"/>
      <c r="L23" s="55">
        <v>4</v>
      </c>
      <c r="M23" s="71">
        <f t="shared" si="0"/>
        <v>14</v>
      </c>
      <c r="N23" s="61"/>
      <c r="O23" s="61"/>
      <c r="P23" s="61"/>
    </row>
    <row r="24" spans="3:16" ht="18.600000000000001" thickBot="1">
      <c r="L24" s="55">
        <v>5</v>
      </c>
      <c r="M24" s="71">
        <f t="shared" si="0"/>
        <v>14</v>
      </c>
      <c r="N24" s="61"/>
      <c r="O24" s="61"/>
      <c r="P24" s="61"/>
    </row>
    <row r="25" spans="3:16" ht="18.600000000000001" thickBot="1">
      <c r="C25" s="36" t="s">
        <v>71</v>
      </c>
      <c r="D25" s="36"/>
      <c r="E25" s="36"/>
      <c r="F25" s="36"/>
      <c r="G25" s="36"/>
      <c r="H25" s="36"/>
      <c r="I25" s="36"/>
      <c r="J25" s="36"/>
      <c r="L25" s="68" t="s">
        <v>76</v>
      </c>
      <c r="M25" s="72">
        <f>SUM(M19:M24)</f>
        <v>90</v>
      </c>
    </row>
    <row r="27" spans="3:16" ht="15.6">
      <c r="C27" s="36" t="s">
        <v>72</v>
      </c>
    </row>
    <row r="28" spans="3:16" ht="15" thickBot="1"/>
    <row r="29" spans="3:16" ht="18.600000000000001" thickBot="1">
      <c r="L29" s="70" t="s">
        <v>77</v>
      </c>
      <c r="M29" s="72">
        <f>MODE(aguayo)</f>
        <v>2</v>
      </c>
      <c r="N29" t="s">
        <v>85</v>
      </c>
    </row>
    <row r="30" spans="3:16" ht="15" thickBot="1">
      <c r="M30" s="73"/>
    </row>
    <row r="31" spans="3:16" ht="18.600000000000001" thickBot="1">
      <c r="L31" s="70" t="s">
        <v>78</v>
      </c>
      <c r="M31" s="72">
        <f>MEDIAN(aguayo)</f>
        <v>2</v>
      </c>
      <c r="N31" t="s">
        <v>86</v>
      </c>
    </row>
    <row r="32" spans="3:16" ht="15" thickBot="1"/>
    <row r="33" spans="12:13" ht="18.600000000000001" thickBot="1">
      <c r="L33" s="70" t="s">
        <v>79</v>
      </c>
      <c r="M33" s="69"/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zoomScale="83" zoomScaleNormal="83" workbookViewId="0">
      <selection activeCell="C10" sqref="C10"/>
    </sheetView>
  </sheetViews>
  <sheetFormatPr baseColWidth="10" defaultRowHeight="14.4"/>
  <cols>
    <col min="1" max="1" width="16.109375" bestFit="1" customWidth="1"/>
    <col min="2" max="2" width="15.109375" customWidth="1"/>
    <col min="3" max="3" width="13" customWidth="1"/>
    <col min="4" max="4" width="13.77734375" customWidth="1"/>
    <col min="5" max="5" width="11.77734375" customWidth="1"/>
    <col min="6" max="6" width="12.44140625" customWidth="1"/>
    <col min="7" max="7" width="13.44140625" customWidth="1"/>
  </cols>
  <sheetData>
    <row r="1" spans="1:14" ht="15" thickBot="1"/>
    <row r="2" spans="1:14" ht="16.2" thickBot="1">
      <c r="A2" s="38" t="s">
        <v>55</v>
      </c>
      <c r="B2" s="1" t="s">
        <v>22</v>
      </c>
    </row>
    <row r="4" spans="1:14" ht="15.6">
      <c r="B4" s="90" t="s">
        <v>61</v>
      </c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</row>
    <row r="5" spans="1:14" ht="15" thickBot="1"/>
    <row r="6" spans="1:14" ht="23.4" thickBot="1">
      <c r="B6" s="63" t="s">
        <v>56</v>
      </c>
      <c r="C6" s="63" t="s">
        <v>57</v>
      </c>
      <c r="D6" s="63" t="s">
        <v>58</v>
      </c>
      <c r="E6" s="63" t="s">
        <v>59</v>
      </c>
      <c r="F6" s="63" t="s">
        <v>60</v>
      </c>
      <c r="G6" s="64"/>
    </row>
    <row r="7" spans="1:14" ht="18">
      <c r="B7" s="54">
        <v>0</v>
      </c>
      <c r="C7" s="57">
        <v>25</v>
      </c>
      <c r="D7" s="60"/>
      <c r="E7" s="60"/>
      <c r="F7" s="60"/>
      <c r="G7" s="65"/>
    </row>
    <row r="8" spans="1:14" ht="18">
      <c r="B8" s="55">
        <v>1</v>
      </c>
      <c r="C8" s="58">
        <v>20</v>
      </c>
      <c r="D8" s="61"/>
      <c r="E8" s="61"/>
      <c r="F8" s="61"/>
      <c r="G8" s="65"/>
    </row>
    <row r="9" spans="1:14" ht="18">
      <c r="B9" s="55">
        <v>2</v>
      </c>
      <c r="C9" s="58">
        <v>35</v>
      </c>
      <c r="D9" s="61"/>
      <c r="E9" s="61"/>
      <c r="F9" s="61"/>
      <c r="G9" s="65"/>
    </row>
    <row r="10" spans="1:14" ht="18">
      <c r="B10" s="55">
        <v>3</v>
      </c>
      <c r="C10" s="58">
        <v>10</v>
      </c>
      <c r="D10" s="61"/>
      <c r="E10" s="61"/>
      <c r="F10" s="61"/>
      <c r="G10" s="65"/>
    </row>
    <row r="11" spans="1:14" ht="18">
      <c r="B11" s="55">
        <v>4</v>
      </c>
      <c r="C11" s="58">
        <v>5</v>
      </c>
      <c r="D11" s="61"/>
      <c r="E11" s="61"/>
      <c r="F11" s="61"/>
      <c r="G11" s="65"/>
    </row>
    <row r="12" spans="1:14" ht="18">
      <c r="B12" s="55">
        <v>5</v>
      </c>
      <c r="C12" s="58">
        <v>3</v>
      </c>
      <c r="D12" s="61"/>
      <c r="E12" s="61"/>
      <c r="F12" s="61"/>
      <c r="G12" s="65"/>
    </row>
    <row r="13" spans="1:14" ht="18.600000000000001" thickBot="1">
      <c r="B13" s="56">
        <v>6</v>
      </c>
      <c r="C13" s="59">
        <v>2</v>
      </c>
      <c r="D13" s="62"/>
      <c r="E13" s="62"/>
      <c r="F13" s="62"/>
      <c r="G13" s="65"/>
    </row>
    <row r="14" spans="1:14">
      <c r="B14" s="35"/>
    </row>
    <row r="15" spans="1:14" ht="17.399999999999999">
      <c r="B15" s="89" t="s">
        <v>80</v>
      </c>
      <c r="C15" s="89"/>
      <c r="D15" s="89"/>
      <c r="E15" s="89"/>
      <c r="F15" s="89"/>
      <c r="G15" s="89"/>
      <c r="H15" s="89"/>
      <c r="I15" s="89"/>
      <c r="J15" s="93"/>
      <c r="K15" s="93"/>
    </row>
    <row r="16" spans="1:14" ht="27.75" customHeight="1">
      <c r="B16" s="89" t="s">
        <v>81</v>
      </c>
      <c r="C16" s="89"/>
      <c r="D16" s="89"/>
      <c r="E16" s="89"/>
      <c r="F16" s="36"/>
      <c r="G16" s="36"/>
      <c r="H16" s="36"/>
      <c r="I16" s="36"/>
      <c r="J16" s="36"/>
      <c r="K16" s="36"/>
    </row>
    <row r="17" spans="2:10" ht="23.25" customHeight="1">
      <c r="B17" s="89" t="s">
        <v>82</v>
      </c>
      <c r="C17" s="89"/>
      <c r="D17" s="89"/>
      <c r="E17" s="89"/>
      <c r="F17" s="35"/>
      <c r="G17" s="35"/>
      <c r="H17" s="35"/>
      <c r="I17" s="35"/>
      <c r="J17" s="35"/>
    </row>
    <row r="18" spans="2:10" ht="28.5" customHeight="1">
      <c r="B18" s="89" t="s">
        <v>83</v>
      </c>
      <c r="C18" s="89"/>
      <c r="D18" s="89"/>
      <c r="E18" s="89"/>
    </row>
    <row r="19" spans="2:10" ht="28.5" customHeight="1">
      <c r="B19" s="89" t="s">
        <v>84</v>
      </c>
      <c r="C19" s="89"/>
      <c r="D19" s="89"/>
      <c r="E19" s="89"/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aguayo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2023-05-16T14:03:51Z</dcterms:created>
  <dcterms:modified xsi:type="dcterms:W3CDTF">2023-05-29T14:28:55Z</dcterms:modified>
</cp:coreProperties>
</file>