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C17"/>
  <c r="D17"/>
  <c r="E17"/>
  <c r="F17"/>
  <c r="C15"/>
  <c r="D14"/>
  <c r="E14"/>
  <c r="F14"/>
  <c r="C14"/>
  <c r="D13"/>
  <c r="E13"/>
  <c r="F13"/>
  <c r="C13"/>
  <c r="F16"/>
  <c r="D16"/>
  <c r="E16"/>
  <c r="C16"/>
  <c r="E12"/>
  <c r="F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<sst xmlns="http://schemas.openxmlformats.org/spreadsheetml/2006/main" count="74" uniqueCount="46">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</sst>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7" xfId="0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3" borderId="12" xfId="0" applyNumberFormat="1" applyFill="1" applyBorder="1"/>
    <xf numFmtId="9" fontId="0" fillId="0" borderId="27" xfId="1" applyFont="1" applyBorder="1"/>
    <xf numFmtId="0" fontId="0" fillId="3" borderId="0" xfId="0" applyFill="1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0" t="s">
        <v>12</v>
      </c>
      <c r="C2" s="50"/>
      <c r="D2" s="50"/>
      <c r="E2" s="50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21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5">
        <f>AVERAGE(C5:C11)</f>
        <v>5.5428571428571427</v>
      </c>
      <c r="D12" s="45">
        <f>AVERAGE(D5:D11)</f>
        <v>5.8857142857142861</v>
      </c>
      <c r="E12" s="45">
        <f t="shared" ref="E12:F12" si="1">AVERAGE(E5:E11)</f>
        <v>6.871428571428571</v>
      </c>
      <c r="F12" s="45">
        <f t="shared" si="1"/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39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16"/>
    </row>
    <row r="14" spans="2:13" ht="33" customHeight="1" thickBot="1">
      <c r="B14" s="39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16"/>
    </row>
    <row r="15" spans="2:13" ht="33" customHeight="1" thickBot="1">
      <c r="B15" s="40" t="s">
        <v>32</v>
      </c>
      <c r="C15" s="47">
        <f>MIN(C14:F14)</f>
        <v>3.2</v>
      </c>
      <c r="D15" s="14"/>
      <c r="E15" s="14"/>
      <c r="F15" s="14"/>
      <c r="G15" s="14"/>
    </row>
    <row r="16" spans="2:13" ht="33" customHeight="1" thickBot="1">
      <c r="B16" s="40" t="s">
        <v>31</v>
      </c>
      <c r="C16" s="19">
        <f>COUNT(C5:C11)</f>
        <v>7</v>
      </c>
      <c r="D16" s="19">
        <f t="shared" ref="D16:E16" si="4">COUNT(D5:D11)</f>
        <v>7</v>
      </c>
      <c r="E16" s="19">
        <f t="shared" si="4"/>
        <v>7</v>
      </c>
      <c r="F16" s="19">
        <f>COUNT(F5:F11)</f>
        <v>7</v>
      </c>
      <c r="G16" s="20"/>
    </row>
    <row r="17" spans="2:7" ht="33" customHeight="1" thickBot="1">
      <c r="B17" s="40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0" t="s">
        <v>34</v>
      </c>
      <c r="C18" s="17">
        <f>COUNTIF(C5:C11,"&lt;=6")</f>
        <v>5</v>
      </c>
      <c r="D18" s="17">
        <f t="shared" ref="D18:F18" si="6">COUNTIF(D5:D11,"&lt;=6")</f>
        <v>3</v>
      </c>
      <c r="E18" s="17">
        <f t="shared" si="6"/>
        <v>3</v>
      </c>
      <c r="F18" s="17">
        <f t="shared" si="6"/>
        <v>4</v>
      </c>
      <c r="G18" s="1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6" sqref="G6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0" t="s">
        <v>0</v>
      </c>
      <c r="C2" s="50"/>
      <c r="D2" s="50"/>
      <c r="E2" s="50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48">
        <f t="shared" si="0"/>
        <v>4.8</v>
      </c>
      <c r="I9" t="s">
        <v>44</v>
      </c>
      <c r="J9" t="s">
        <v>21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48">
        <f t="shared" si="0"/>
        <v>5.52</v>
      </c>
      <c r="I10" t="s">
        <v>45</v>
      </c>
      <c r="J10" t="s">
        <v>23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48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9"/>
    </row>
    <row r="14" spans="2:13" ht="24" customHeight="1" thickBot="1">
      <c r="B14" s="35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6"/>
    </row>
    <row r="15" spans="2:13" ht="21.95" customHeight="1" thickBot="1">
      <c r="B15" s="35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6"/>
    </row>
    <row r="16" spans="2:13" ht="30.75" thickBot="1">
      <c r="B16" s="36" t="s">
        <v>32</v>
      </c>
      <c r="C16" s="47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9">
        <f>COUNT(C6:C12)</f>
        <v>7</v>
      </c>
      <c r="D17" s="19">
        <f t="shared" ref="D17:F17" si="4">COUNT(D6:D12)</f>
        <v>7</v>
      </c>
      <c r="E17" s="19">
        <f t="shared" si="4"/>
        <v>7</v>
      </c>
      <c r="F17" s="19">
        <f t="shared" si="4"/>
        <v>7</v>
      </c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7" t="s">
        <v>40</v>
      </c>
      <c r="C19" s="49">
        <f>(C18/C17)</f>
        <v>0.5714285714285714</v>
      </c>
      <c r="D19" s="49">
        <f t="shared" ref="D19:F19" si="6">(D18/D17)</f>
        <v>0.42857142857142855</v>
      </c>
      <c r="E19" s="49">
        <f t="shared" si="6"/>
        <v>0.42857142857142855</v>
      </c>
      <c r="F19" s="49">
        <f t="shared" si="6"/>
        <v>0.42857142857142855</v>
      </c>
      <c r="G19" s="1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pablo jose san matin venezian</cp:lastModifiedBy>
  <dcterms:created xsi:type="dcterms:W3CDTF">2019-03-19T02:07:03Z</dcterms:created>
  <dcterms:modified xsi:type="dcterms:W3CDTF">2025-04-01T13:44:59Z</dcterms:modified>
</cp:coreProperties>
</file>