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bote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2" l="1"/>
  <c r="AA12" i="1"/>
  <c r="AA14" i="1"/>
  <c r="AA13" i="1"/>
  <c r="Z12" i="1"/>
  <c r="E10" i="2"/>
  <c r="E11" i="2" s="1"/>
  <c r="E12" i="2" s="1"/>
  <c r="E13" i="2" s="1"/>
  <c r="E9" i="2"/>
  <c r="E8" i="2"/>
  <c r="Y12" i="1"/>
  <c r="Y13" i="1"/>
  <c r="Y14" i="1"/>
  <c r="Y15" i="1"/>
  <c r="Y16" i="1"/>
  <c r="Y17" i="1"/>
  <c r="Y20" i="1" s="1"/>
  <c r="Y18" i="1"/>
  <c r="Y19" i="1"/>
  <c r="H19" i="1"/>
  <c r="G15" i="1"/>
  <c r="AC14" i="1"/>
  <c r="AC15" i="1"/>
  <c r="AC16" i="1"/>
  <c r="AC17" i="1"/>
  <c r="AC18" i="1"/>
  <c r="AC19" i="1"/>
  <c r="AC13" i="1"/>
  <c r="AC12" i="1"/>
  <c r="Z13" i="1"/>
  <c r="Z14" i="1" s="1"/>
  <c r="X8" i="1"/>
  <c r="X7" i="1"/>
  <c r="AB12" i="1" l="1"/>
  <c r="AC20" i="1"/>
  <c r="AB14" i="1"/>
  <c r="Z15" i="1"/>
  <c r="AA17" i="1"/>
  <c r="AA16" i="1"/>
  <c r="AB13" i="1"/>
  <c r="AA19" i="1"/>
  <c r="AA15" i="1"/>
  <c r="AA18" i="1"/>
  <c r="T9" i="1"/>
  <c r="U9" i="1" s="1"/>
  <c r="D9" i="1"/>
  <c r="T8" i="1"/>
  <c r="U8" i="1" s="1"/>
  <c r="D8" i="1"/>
  <c r="T7" i="1"/>
  <c r="U7" i="1" s="1"/>
  <c r="D7" i="1"/>
  <c r="AB15" i="1" l="1"/>
  <c r="Z16" i="1"/>
  <c r="AB16" i="1" l="1"/>
  <c r="Z17" i="1"/>
  <c r="Z18" i="1" l="1"/>
  <c r="AB17" i="1"/>
  <c r="Z19" i="1" l="1"/>
  <c r="AB19" i="1" s="1"/>
  <c r="AB18" i="1"/>
</calcChain>
</file>

<file path=xl/sharedStrings.xml><?xml version="1.0" encoding="utf-8"?>
<sst xmlns="http://schemas.openxmlformats.org/spreadsheetml/2006/main" count="38" uniqueCount="37">
  <si>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</si>
  <si>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</si>
  <si>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</si>
  <si>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</si>
  <si>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</si>
  <si>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</si>
  <si>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</si>
  <si>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</si>
  <si>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</si>
  <si>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</si>
  <si>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</si>
  <si>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</si>
  <si>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</si>
  <si>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</si>
  <si>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</si>
  <si>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</si>
  <si>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</si>
  <si>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</si>
  <si>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</si>
  <si>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</si>
  <si>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</si>
  <si>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</si>
  <si>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</si>
  <si>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</si>
  <si>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</si>
  <si>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</si>
  <si>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</si>
  <si>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</si>
  <si>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</si>
  <si>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</si>
  <si>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</si>
  <si>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t>MAX</t>
  </si>
  <si>
    <t>MIN</t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</si>
  <si>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*f</t>
    </r>
    <r>
      <rPr>
        <vertAlign val="subscript"/>
        <sz val="11"/>
        <color theme="1"/>
        <rFont val="Calibri"/>
        <family val="2"/>
        <scheme val="minor"/>
      </rPr>
      <t>i</t>
    </r>
  </si>
  <si>
    <t>El promedio de las notas de la primera prueba de HT fue de 7,6</t>
  </si>
  <si>
    <t>El 50% del curso obtuvo a lo más una nota 8.0</t>
  </si>
  <si>
    <t xml:space="preserve">La mayoria de los alumnos obtuvieron notas 8 o 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</si>
</sst>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0.0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9" fontId="0" fillId="6" borderId="2" xfId="1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2" fontId="11" fillId="0" borderId="25" xfId="0" applyNumberFormat="1" applyFont="1" applyBorder="1" applyAlignment="1"/>
    <xf numFmtId="172" fontId="11" fillId="0" borderId="24" xfId="0" applyNumberFormat="1" applyFont="1" applyBorder="1" applyAlignment="1">
      <alignment horizontal="center"/>
    </xf>
    <xf numFmtId="172" fontId="11" fillId="0" borderId="25" xfId="0" applyNumberFormat="1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/>
    <xf numFmtId="0" fontId="0" fillId="0" borderId="26" xfId="0" applyBorder="1" applyAlignment="1"/>
    <xf numFmtId="0" fontId="11" fillId="5" borderId="5" xfId="0" applyFont="1" applyFill="1" applyBorder="1" applyAlignment="1">
      <alignment horizontal="center"/>
    </xf>
    <xf numFmtId="0" fontId="11" fillId="6" borderId="5" xfId="0" applyFont="1" applyFill="1" applyBorder="1" applyAlignment="1">
      <alignment horizontal="center"/>
    </xf>
    <xf numFmtId="0" fontId="0" fillId="0" borderId="0" xfId="0" applyBorder="1" applyAlignme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'ACTIVIDAD 1'!$X$12:$X$19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1'!$Y$12:$Y$19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2622000"/>
        <c:axId val="332614944"/>
      </c:barChart>
      <c:catAx>
        <c:axId val="332622000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32614944"/>
        <c:crosses val="autoZero"/>
        <c:auto val="1"/>
        <c:lblAlgn val="ctr"/>
        <c:lblOffset val="100"/>
        <c:noMultiLvlLbl val="0"/>
      </c:catAx>
      <c:valAx>
        <c:axId val="33261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32622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151551</xdr:colOff>
      <xdr:row>20</xdr:row>
      <xdr:rowOff>21981</xdr:rowOff>
    </xdr:from>
    <xdr:to>
      <xdr:col>22</xdr:col>
      <xdr:colOff>117231</xdr:colOff>
      <xdr:row>31</xdr:row>
      <xdr:rowOff>172225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2"/>
  <sheetViews>
    <sheetView topLeftCell="H8" zoomScale="130" zoomScaleNormal="130" workbookViewId="0">
      <selection activeCell="AA12" sqref="AA12"/>
    </sheetView>
  </sheetViews>
  <sheetFormatPr baseColWidth="10" defaultRowHeight="15" x14ac:dyDescent="0.25"/>
  <cols>
    <col min="2" max="2" width="9" customWidth="1"/>
    <col min="4" max="7" width="3.7109375" customWidth="1"/>
    <col min="8" max="8" width="3.5703125" customWidth="1"/>
    <col min="9" max="21" width="3.7109375" customWidth="1"/>
  </cols>
  <sheetData>
    <row r="5" spans="2:29" ht="15.75" x14ac:dyDescent="0.25">
      <c r="C5" s="1" t="s">
        <v>20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31</v>
      </c>
      <c r="X7">
        <f>MAX(bote)</f>
        <v>10</v>
      </c>
    </row>
    <row r="8" spans="2:29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32</v>
      </c>
      <c r="X8">
        <f>MIN(bote)</f>
        <v>3</v>
      </c>
    </row>
    <row r="9" spans="2:29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 ht="15" customHeight="1" x14ac:dyDescent="0.25">
      <c r="C10" s="2"/>
      <c r="T10" s="2"/>
      <c r="X10" s="44" t="s">
        <v>26</v>
      </c>
      <c r="Y10" s="45" t="s">
        <v>27</v>
      </c>
      <c r="Z10" s="45" t="s">
        <v>28</v>
      </c>
      <c r="AA10" s="45" t="s">
        <v>29</v>
      </c>
      <c r="AB10" s="45" t="s">
        <v>30</v>
      </c>
      <c r="AC10" s="46" t="s">
        <v>33</v>
      </c>
    </row>
    <row r="11" spans="2:29" ht="15.75" thickBot="1" x14ac:dyDescent="0.3">
      <c r="X11" s="47"/>
      <c r="Y11" s="48"/>
      <c r="Z11" s="48"/>
      <c r="AA11" s="48"/>
      <c r="AB11" s="48"/>
      <c r="AC11" s="49"/>
    </row>
    <row r="12" spans="2:29" ht="15.75" thickBot="1" x14ac:dyDescent="0.3">
      <c r="X12" s="55">
        <v>3</v>
      </c>
      <c r="Y12" s="50">
        <f>COUNTIF(bote,X12)</f>
        <v>1</v>
      </c>
      <c r="Z12" s="50">
        <f>Y12</f>
        <v>1</v>
      </c>
      <c r="AA12" s="51">
        <f>Y12/$Y$20</f>
        <v>1.8518518518518517E-2</v>
      </c>
      <c r="AB12" s="51">
        <f>Z12/$Y$20</f>
        <v>1.8518518518518517E-2</v>
      </c>
      <c r="AC12" s="52">
        <f>X12*Y12</f>
        <v>3</v>
      </c>
    </row>
    <row r="13" spans="2:29" ht="15" customHeight="1" thickBot="1" x14ac:dyDescent="0.3">
      <c r="C13" s="12" t="s">
        <v>0</v>
      </c>
      <c r="X13" s="56">
        <v>4</v>
      </c>
      <c r="Y13" s="53">
        <f>COUNTIF(bote,X13)</f>
        <v>2</v>
      </c>
      <c r="Z13" s="53">
        <f>Z12+Y13</f>
        <v>3</v>
      </c>
      <c r="AA13" s="51">
        <f>Y13/$Y$20</f>
        <v>3.7037037037037035E-2</v>
      </c>
      <c r="AB13" s="51">
        <f t="shared" ref="AB13:AB19" si="2">Z13/$Y$20</f>
        <v>5.5555555555555552E-2</v>
      </c>
      <c r="AC13" s="52">
        <f>X13*Y13</f>
        <v>8</v>
      </c>
    </row>
    <row r="14" spans="2:29" ht="16.5" thickBot="1" x14ac:dyDescent="0.3">
      <c r="B14" s="33">
        <v>1</v>
      </c>
      <c r="C14" s="39" t="s">
        <v>18</v>
      </c>
      <c r="D14" s="39"/>
      <c r="E14" s="39"/>
      <c r="F14" s="39"/>
      <c r="G14" s="39"/>
      <c r="H14" s="39"/>
      <c r="I14" s="39"/>
      <c r="J14" s="39"/>
      <c r="K14" s="39"/>
      <c r="X14" s="56">
        <v>5</v>
      </c>
      <c r="Y14" s="53">
        <f>COUNTIF(bote,X14)</f>
        <v>6</v>
      </c>
      <c r="Z14" s="53">
        <f t="shared" ref="Z14:Z19" si="3">Z13+Y14</f>
        <v>9</v>
      </c>
      <c r="AA14" s="51">
        <f>Y14/$Y$20</f>
        <v>0.1111111111111111</v>
      </c>
      <c r="AB14" s="51">
        <f t="shared" si="2"/>
        <v>0.16666666666666666</v>
      </c>
      <c r="AC14" s="52">
        <f t="shared" ref="AC14:AC19" si="4">X14*Y14</f>
        <v>30</v>
      </c>
    </row>
    <row r="15" spans="2:29" ht="16.5" thickBot="1" x14ac:dyDescent="0.3">
      <c r="B15" s="33">
        <v>2</v>
      </c>
      <c r="C15" s="39" t="s">
        <v>13</v>
      </c>
      <c r="D15" s="39"/>
      <c r="E15" s="39"/>
      <c r="F15" s="39"/>
      <c r="G15" s="60">
        <f>AVERAGE(bote)</f>
        <v>7.6111111111111107</v>
      </c>
      <c r="H15" s="61"/>
      <c r="I15" s="59"/>
      <c r="J15" s="59"/>
      <c r="X15" s="56">
        <v>6</v>
      </c>
      <c r="Y15" s="53">
        <f>COUNTIF(bote,X15)</f>
        <v>2</v>
      </c>
      <c r="Z15" s="53">
        <f t="shared" si="3"/>
        <v>11</v>
      </c>
      <c r="AA15" s="51">
        <f t="shared" ref="AA13:AA19" si="5">Y15/$Y$20</f>
        <v>3.7037037037037035E-2</v>
      </c>
      <c r="AB15" s="51">
        <f t="shared" si="2"/>
        <v>0.20370370370370369</v>
      </c>
      <c r="AC15" s="52">
        <f t="shared" si="4"/>
        <v>12</v>
      </c>
    </row>
    <row r="16" spans="2:29" ht="16.5" thickBot="1" x14ac:dyDescent="0.3">
      <c r="B16" s="33">
        <v>3</v>
      </c>
      <c r="C16" s="40" t="s">
        <v>12</v>
      </c>
      <c r="D16" s="40"/>
      <c r="E16" s="40"/>
      <c r="F16" s="40"/>
      <c r="G16" s="64" t="s">
        <v>34</v>
      </c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X16" s="56">
        <v>7</v>
      </c>
      <c r="Y16" s="53">
        <f>COUNTIF(bote,X16)</f>
        <v>11</v>
      </c>
      <c r="Z16" s="53">
        <f t="shared" si="3"/>
        <v>22</v>
      </c>
      <c r="AA16" s="51">
        <f t="shared" si="5"/>
        <v>0.20370370370370369</v>
      </c>
      <c r="AB16" s="51">
        <f t="shared" si="2"/>
        <v>0.40740740740740738</v>
      </c>
      <c r="AC16" s="52">
        <f t="shared" si="4"/>
        <v>77</v>
      </c>
    </row>
    <row r="17" spans="2:29" ht="16.5" thickBot="1" x14ac:dyDescent="0.3">
      <c r="B17" s="33">
        <v>4</v>
      </c>
      <c r="C17" s="65" t="s">
        <v>14</v>
      </c>
      <c r="D17" s="65"/>
      <c r="E17" s="65"/>
      <c r="F17" s="65"/>
      <c r="G17" s="65"/>
      <c r="H17">
        <v>8</v>
      </c>
      <c r="X17" s="56">
        <v>8</v>
      </c>
      <c r="Y17" s="53">
        <f>COUNTIF(bote,X17)</f>
        <v>13</v>
      </c>
      <c r="Z17" s="53">
        <f t="shared" si="3"/>
        <v>35</v>
      </c>
      <c r="AA17" s="51">
        <f t="shared" si="5"/>
        <v>0.24074074074074073</v>
      </c>
      <c r="AB17" s="51">
        <f t="shared" si="2"/>
        <v>0.64814814814814814</v>
      </c>
      <c r="AC17" s="52">
        <f t="shared" si="4"/>
        <v>104</v>
      </c>
    </row>
    <row r="18" spans="2:29" ht="16.5" thickBot="1" x14ac:dyDescent="0.3">
      <c r="B18" s="33">
        <v>5</v>
      </c>
      <c r="C18" s="66" t="s">
        <v>15</v>
      </c>
      <c r="D18" s="66"/>
      <c r="E18" s="66"/>
      <c r="F18" s="66"/>
      <c r="G18" s="66"/>
      <c r="H18" s="64" t="s">
        <v>35</v>
      </c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X18" s="56">
        <v>9</v>
      </c>
      <c r="Y18" s="53">
        <f>COUNTIF(bote,X18)</f>
        <v>13</v>
      </c>
      <c r="Z18" s="53">
        <f t="shared" si="3"/>
        <v>48</v>
      </c>
      <c r="AA18" s="51">
        <f t="shared" si="5"/>
        <v>0.24074074074074073</v>
      </c>
      <c r="AB18" s="51">
        <f t="shared" si="2"/>
        <v>0.88888888888888884</v>
      </c>
      <c r="AC18" s="52">
        <f t="shared" si="4"/>
        <v>117</v>
      </c>
    </row>
    <row r="19" spans="2:29" ht="16.5" thickBot="1" x14ac:dyDescent="0.3">
      <c r="B19" s="33">
        <v>6</v>
      </c>
      <c r="C19" s="39" t="s">
        <v>16</v>
      </c>
      <c r="D19" s="39"/>
      <c r="E19" s="39"/>
      <c r="F19" s="39"/>
      <c r="G19" s="39"/>
      <c r="H19" s="62">
        <f>MODE(bote)</f>
        <v>9</v>
      </c>
      <c r="I19" s="42"/>
      <c r="X19" s="57">
        <v>10</v>
      </c>
      <c r="Y19" s="54">
        <f>COUNTIF(bote,X19)</f>
        <v>6</v>
      </c>
      <c r="Z19" s="53">
        <f t="shared" si="3"/>
        <v>54</v>
      </c>
      <c r="AA19" s="51">
        <f t="shared" si="5"/>
        <v>0.1111111111111111</v>
      </c>
      <c r="AB19" s="51">
        <f t="shared" si="2"/>
        <v>1</v>
      </c>
      <c r="AC19" s="52">
        <f t="shared" si="4"/>
        <v>60</v>
      </c>
    </row>
    <row r="20" spans="2:29" ht="15.75" x14ac:dyDescent="0.25">
      <c r="B20" s="33">
        <v>7</v>
      </c>
      <c r="C20" s="40" t="s">
        <v>17</v>
      </c>
      <c r="D20" s="40"/>
      <c r="E20" s="40"/>
      <c r="F20" s="40"/>
      <c r="G20" s="40"/>
      <c r="H20" s="62" t="s">
        <v>36</v>
      </c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Y20" s="43">
        <f>SUM(Y12:Y19)</f>
        <v>54</v>
      </c>
      <c r="AC20" s="58">
        <f>SUM(AC12:AC19)</f>
        <v>411</v>
      </c>
    </row>
    <row r="21" spans="2:29" ht="15.75" x14ac:dyDescent="0.25">
      <c r="B21" s="37">
        <v>8</v>
      </c>
      <c r="C21" s="41" t="s">
        <v>19</v>
      </c>
      <c r="D21" s="41"/>
      <c r="E21" s="41"/>
      <c r="F21" s="41"/>
      <c r="G21" s="41"/>
      <c r="H21" s="41"/>
      <c r="I21" s="41"/>
    </row>
    <row r="22" spans="2:29" ht="35.1" customHeight="1" x14ac:dyDescent="0.25">
      <c r="C22" s="41"/>
      <c r="D22" s="41"/>
      <c r="E22" s="41"/>
      <c r="F22" s="41"/>
      <c r="G22" s="41"/>
      <c r="H22" s="41"/>
      <c r="I22" s="41"/>
    </row>
  </sheetData>
  <mergeCells count="19">
    <mergeCell ref="C20:G20"/>
    <mergeCell ref="C21:I22"/>
    <mergeCell ref="X10:X11"/>
    <mergeCell ref="Y10:Y11"/>
    <mergeCell ref="Z10:Z11"/>
    <mergeCell ref="AA10:AA11"/>
    <mergeCell ref="AB10:AB11"/>
    <mergeCell ref="AC10:AC11"/>
    <mergeCell ref="G15:H15"/>
    <mergeCell ref="H19:I19"/>
    <mergeCell ref="G16:V16"/>
    <mergeCell ref="H18:V18"/>
    <mergeCell ref="H20:V20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zoomScale="90" zoomScaleNormal="90" workbookViewId="0">
      <selection activeCell="K7" sqref="K7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34" t="s">
        <v>1</v>
      </c>
      <c r="D7" s="35" t="s">
        <v>2</v>
      </c>
      <c r="E7" s="35" t="s">
        <v>3</v>
      </c>
      <c r="F7" s="36" t="s">
        <v>4</v>
      </c>
      <c r="G7" s="35" t="s">
        <v>5</v>
      </c>
      <c r="H7" s="35" t="s">
        <v>11</v>
      </c>
    </row>
    <row r="8" spans="3:9" ht="18" x14ac:dyDescent="0.25">
      <c r="C8" s="14">
        <v>0</v>
      </c>
      <c r="D8" s="14">
        <v>30</v>
      </c>
      <c r="E8" s="15">
        <f>D8</f>
        <v>30</v>
      </c>
      <c r="F8" s="15"/>
      <c r="G8" s="16"/>
      <c r="H8" s="16"/>
    </row>
    <row r="9" spans="3:9" ht="18" x14ac:dyDescent="0.25">
      <c r="C9" s="17">
        <v>1</v>
      </c>
      <c r="D9" s="17">
        <v>25</v>
      </c>
      <c r="E9" s="18">
        <f>E8+D9</f>
        <v>55</v>
      </c>
      <c r="F9" s="18"/>
      <c r="G9" s="19"/>
      <c r="H9" s="19"/>
    </row>
    <row r="10" spans="3:9" ht="18" x14ac:dyDescent="0.25">
      <c r="C10" s="17">
        <v>2</v>
      </c>
      <c r="D10" s="17">
        <v>20</v>
      </c>
      <c r="E10" s="18">
        <f t="shared" ref="E10:E13" si="0">E9+D10</f>
        <v>75</v>
      </c>
      <c r="F10" s="18"/>
      <c r="G10" s="19"/>
      <c r="H10" s="19"/>
    </row>
    <row r="11" spans="3:9" ht="18" x14ac:dyDescent="0.25">
      <c r="C11" s="17">
        <v>3</v>
      </c>
      <c r="D11" s="17">
        <v>4</v>
      </c>
      <c r="E11" s="18">
        <f t="shared" si="0"/>
        <v>79</v>
      </c>
      <c r="F11" s="18"/>
      <c r="G11" s="19"/>
      <c r="H11" s="19"/>
    </row>
    <row r="12" spans="3:9" ht="18" x14ac:dyDescent="0.25">
      <c r="C12" s="20">
        <v>4</v>
      </c>
      <c r="D12" s="20">
        <v>1</v>
      </c>
      <c r="E12" s="18">
        <f t="shared" si="0"/>
        <v>80</v>
      </c>
      <c r="F12" s="21"/>
      <c r="G12" s="22"/>
      <c r="H12" s="22"/>
    </row>
    <row r="13" spans="3:9" ht="18.75" thickBot="1" x14ac:dyDescent="0.3">
      <c r="C13" s="23">
        <v>5</v>
      </c>
      <c r="D13" s="23">
        <v>0</v>
      </c>
      <c r="E13" s="18">
        <f t="shared" si="0"/>
        <v>80</v>
      </c>
      <c r="F13" s="24"/>
      <c r="G13" s="25"/>
      <c r="H13" s="25"/>
      <c r="I13" s="2"/>
    </row>
    <row r="14" spans="3:9" ht="18.75" thickBot="1" x14ac:dyDescent="0.3">
      <c r="C14" s="26"/>
      <c r="D14" s="27">
        <f>SUM(D8:D13)</f>
        <v>80</v>
      </c>
      <c r="E14" s="28"/>
      <c r="F14" s="28"/>
      <c r="G14" s="28"/>
      <c r="I14" s="2"/>
    </row>
    <row r="15" spans="3:9" ht="18" x14ac:dyDescent="0.25">
      <c r="C15" s="26"/>
      <c r="D15" s="26"/>
      <c r="E15" s="28"/>
      <c r="F15" s="28"/>
      <c r="G15" s="28"/>
      <c r="I15" s="2"/>
    </row>
    <row r="16" spans="3:9" x14ac:dyDescent="0.25">
      <c r="D16" s="29"/>
    </row>
    <row r="17" spans="2:8" ht="18" x14ac:dyDescent="0.25">
      <c r="C17" s="12" t="s">
        <v>0</v>
      </c>
    </row>
    <row r="18" spans="2:8" ht="18" x14ac:dyDescent="0.25">
      <c r="B18" s="38">
        <v>1</v>
      </c>
      <c r="C18" s="31" t="s">
        <v>6</v>
      </c>
      <c r="D18" s="2"/>
      <c r="E18" s="2"/>
      <c r="F18" s="2"/>
      <c r="G18" s="2"/>
      <c r="H18" s="32"/>
    </row>
    <row r="19" spans="2:8" ht="18" x14ac:dyDescent="0.25">
      <c r="B19" s="38"/>
      <c r="C19" s="31"/>
      <c r="D19" s="2"/>
      <c r="E19" s="2"/>
      <c r="F19" s="2"/>
      <c r="G19" s="2"/>
      <c r="H19" s="32"/>
    </row>
    <row r="20" spans="2:8" ht="21" x14ac:dyDescent="0.35">
      <c r="B20" s="38">
        <v>2</v>
      </c>
      <c r="C20" s="30" t="s">
        <v>21</v>
      </c>
    </row>
    <row r="21" spans="2:8" ht="18" x14ac:dyDescent="0.25">
      <c r="B21" s="38">
        <v>3</v>
      </c>
      <c r="C21" s="30" t="s">
        <v>22</v>
      </c>
    </row>
    <row r="22" spans="2:8" ht="21" x14ac:dyDescent="0.35">
      <c r="B22" s="38">
        <v>4</v>
      </c>
      <c r="C22" s="30" t="s">
        <v>23</v>
      </c>
    </row>
    <row r="23" spans="2:8" ht="21" x14ac:dyDescent="0.35">
      <c r="B23" s="38">
        <v>5</v>
      </c>
      <c r="C23" s="30" t="s">
        <v>24</v>
      </c>
    </row>
    <row r="24" spans="2:8" ht="18" x14ac:dyDescent="0.25">
      <c r="B24" s="38"/>
      <c r="C24" s="30"/>
    </row>
    <row r="25" spans="2:8" ht="18" x14ac:dyDescent="0.25">
      <c r="B25" s="38">
        <v>6</v>
      </c>
      <c r="C25" s="30" t="s">
        <v>7</v>
      </c>
    </row>
    <row r="26" spans="2:8" ht="18" x14ac:dyDescent="0.25">
      <c r="B26" s="38"/>
      <c r="C26" s="30"/>
    </row>
    <row r="27" spans="2:8" ht="18" x14ac:dyDescent="0.25">
      <c r="B27" s="38">
        <v>7</v>
      </c>
      <c r="C27" s="30" t="s">
        <v>8</v>
      </c>
    </row>
    <row r="28" spans="2:8" ht="18" x14ac:dyDescent="0.25">
      <c r="B28" s="38"/>
      <c r="C28" s="30"/>
    </row>
    <row r="29" spans="2:8" ht="18" x14ac:dyDescent="0.25">
      <c r="B29" s="38">
        <v>8</v>
      </c>
      <c r="C29" s="30" t="s">
        <v>9</v>
      </c>
    </row>
    <row r="30" spans="2:8" ht="18" x14ac:dyDescent="0.25">
      <c r="B30" s="38"/>
      <c r="C30" s="30"/>
    </row>
    <row r="31" spans="2:8" ht="18" x14ac:dyDescent="0.25">
      <c r="B31" s="38">
        <v>9</v>
      </c>
      <c r="C31" s="3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bote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2025-05-16T15:18:57Z</dcterms:modified>
</cp:coreProperties>
</file>