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159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9" i="2"/>
  <c r="G10" i="2"/>
  <c r="G11" i="2"/>
  <c r="G8" i="2"/>
  <c r="G7" i="2"/>
  <c r="F9" i="2"/>
  <c r="F10" i="2" s="1"/>
  <c r="F11" i="2" s="1"/>
  <c r="F8" i="2"/>
  <c r="F7" i="2"/>
  <c r="E7" i="2"/>
  <c r="E9" i="2"/>
  <c r="E10" i="2"/>
  <c r="E11" i="2"/>
  <c r="E8" i="2"/>
  <c r="C12" i="2"/>
  <c r="D9" i="2"/>
  <c r="D10" i="2" s="1"/>
  <c r="D11" i="2" s="1"/>
  <c r="D8" i="2"/>
  <c r="D7" i="2"/>
  <c r="H22" i="1"/>
  <c r="H21" i="1"/>
  <c r="H20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 s="1"/>
  <c r="P9" i="1" s="1"/>
  <c r="P10" i="1" s="1"/>
  <c r="P6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<sst xmlns="http://schemas.openxmlformats.org/spreadsheetml/2006/main" count="56" uniqueCount="56">
  <si>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</si>
  <si>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</si>
  <si>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</si>
  <si>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</si>
  <si>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</si>
  <si>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</si>
  <si>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</si>
  <si>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</si>
  <si>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</si>
  <si>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</si>
  <si>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</si>
  <si>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</si>
  <si>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</si>
  <si>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</si>
  <si>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</si>
  <si>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</si>
  <si>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</si>
  <si>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</si>
  <si>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</si>
  <si>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</si>
  <si>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</si>
  <si>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</si>
  <si>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</si>
  <si>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</si>
  <si>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</si>
  <si>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</si>
  <si>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</si>
  <si>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</si>
  <si>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</si>
  <si>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</si>
  <si>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</si>
  <si>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</si>
  <si>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</si>
  <si>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</si>
  <si>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</si>
  <si>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</si>
  <si>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</si>
  <si>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</si>
  <si>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</si>
  <si>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</si>
  <si>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 piezas en 12 horas</t>
  </si>
  <si>
    <t>28 trabajadores arman a lo mas 6 piezas en 12 horas (entre 4 y 6 piezas)</t>
  </si>
  <si>
    <t>El 13% de los trabajadores arman 5 piezas en 12 horas</t>
  </si>
  <si>
    <t>El 58% de los trabajadores arman a lo mas 6 piezas en 12 horas</t>
  </si>
  <si>
    <t>La mitad de los trabajadores armó a lo mas 6 piezas</t>
  </si>
  <si>
    <t>La mayoría de los trabajadores fabricó 4 piezas</t>
  </si>
  <si>
    <t>En promedio los trabajadores armaron 6 piezas en 12 horas</t>
  </si>
  <si>
    <t>Número de hijos (xi)</t>
  </si>
  <si>
    <t>xi*fi</t>
  </si>
  <si>
    <t>5 familias tienen 3 hijos</t>
  </si>
  <si>
    <t>42 familias tienen a lo mas 2 hijos</t>
  </si>
  <si>
    <t>el 28% de las familias enuestadas tienen 1 hijo</t>
  </si>
  <si>
    <t>El 84% de las familias tienen a lo más dos hijos</t>
  </si>
  <si>
    <t>En promedio las familias tienen 2 hijos</t>
  </si>
  <si>
    <t>La mayoría de las familias tienen 2 hijos</t>
  </si>
  <si>
    <t>La mitad de las familias tienen a lo mas dos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</si>
</sst>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66" zoomScaleNormal="66" workbookViewId="0">
      <selection activeCell="Q5" sqref="Q5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4" t="s">
        <v>33</v>
      </c>
      <c r="Q1" s="44" t="s">
        <v>34</v>
      </c>
      <c r="R1" s="44" t="s">
        <v>35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32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6" t="s">
        <v>31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7" t="s">
        <v>26</v>
      </c>
      <c r="O4" s="37" t="s">
        <v>27</v>
      </c>
      <c r="P4" s="37" t="s">
        <v>28</v>
      </c>
      <c r="Q4" s="37" t="s">
        <v>29</v>
      </c>
      <c r="R4" s="37" t="s">
        <v>30</v>
      </c>
      <c r="T4" s="35" t="s">
        <v>37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v>12</v>
      </c>
      <c r="Q5" s="54">
        <f>O5/$O$11</f>
        <v>0.25</v>
      </c>
      <c r="R5" s="55">
        <f>Q5</f>
        <v>0.25</v>
      </c>
      <c r="T5" s="31" t="s">
        <v>38</v>
      </c>
      <c r="U5" s="34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 x14ac:dyDescent="0.3">
      <c r="C11" s="1"/>
      <c r="N11" s="30" t="s">
        <v>36</v>
      </c>
      <c r="O11" s="38">
        <f>SUM(O5:O10)</f>
        <v>48</v>
      </c>
      <c r="T11" s="1"/>
    </row>
    <row r="14" spans="2:21" ht="18" x14ac:dyDescent="0.25">
      <c r="C14" s="3" t="s">
        <v>39</v>
      </c>
    </row>
    <row r="15" spans="2:21" x14ac:dyDescent="0.25">
      <c r="B15" s="4">
        <v>1</v>
      </c>
      <c r="C15" s="4" t="s">
        <v>19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23</v>
      </c>
      <c r="D16" s="4"/>
      <c r="E16" s="47" t="s">
        <v>40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 x14ac:dyDescent="0.25">
      <c r="B17" s="4">
        <v>3</v>
      </c>
      <c r="C17" s="25" t="s">
        <v>5</v>
      </c>
      <c r="D17" s="4"/>
      <c r="E17" s="47" t="s">
        <v>41</v>
      </c>
      <c r="F17" s="47"/>
      <c r="G17" s="47"/>
      <c r="H17" s="47"/>
      <c r="I17" s="47"/>
      <c r="J17" s="47"/>
      <c r="K17" s="47"/>
      <c r="L17" s="47"/>
      <c r="M17" s="24"/>
    </row>
    <row r="18" spans="2:13" ht="19.5" x14ac:dyDescent="0.35">
      <c r="B18" s="4">
        <v>4</v>
      </c>
      <c r="C18" s="25" t="s">
        <v>24</v>
      </c>
      <c r="D18" s="4"/>
      <c r="E18" s="47" t="s">
        <v>42</v>
      </c>
      <c r="F18" s="47"/>
      <c r="G18" s="47"/>
      <c r="H18" s="47"/>
      <c r="I18" s="47"/>
      <c r="J18" s="47"/>
      <c r="K18" s="47"/>
      <c r="L18" s="47"/>
      <c r="M18" s="24"/>
    </row>
    <row r="19" spans="2:13" ht="19.5" x14ac:dyDescent="0.35">
      <c r="B19" s="4">
        <v>5</v>
      </c>
      <c r="C19" s="25" t="s">
        <v>25</v>
      </c>
      <c r="D19" s="4"/>
      <c r="E19" s="47" t="s">
        <v>43</v>
      </c>
      <c r="F19" s="47"/>
      <c r="G19" s="47"/>
      <c r="H19" s="47"/>
      <c r="I19" s="47"/>
      <c r="J19" s="47"/>
      <c r="K19" s="47"/>
      <c r="L19" s="47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20</v>
      </c>
      <c r="H20" s="29">
        <f>MEDIAN(tabla)</f>
        <v>6</v>
      </c>
      <c r="I20" s="48" t="s">
        <v>44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21</v>
      </c>
      <c r="H21" s="26">
        <f>MODE(tabla)</f>
        <v>4</v>
      </c>
      <c r="I21" s="48" t="s">
        <v>45</v>
      </c>
      <c r="J21" s="49"/>
      <c r="K21" s="49"/>
      <c r="L21" s="50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22</v>
      </c>
      <c r="H22" s="57">
        <f>AVERAGE(tabla)</f>
        <v>6.208333333333333</v>
      </c>
      <c r="I22" s="48" t="s">
        <v>46</v>
      </c>
      <c r="J22" s="49"/>
      <c r="K22" s="49"/>
      <c r="L22" s="50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4" zoomScale="140" workbookViewId="0">
      <selection activeCell="G24" sqref="G24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47</v>
      </c>
      <c r="C6" s="8" t="s">
        <v>7</v>
      </c>
      <c r="D6" s="8" t="s">
        <v>8</v>
      </c>
      <c r="E6" s="9" t="s">
        <v>18</v>
      </c>
      <c r="F6" s="8" t="s">
        <v>17</v>
      </c>
      <c r="G6" s="61" t="s">
        <v>48</v>
      </c>
    </row>
    <row r="7" spans="1:9" ht="23.25" x14ac:dyDescent="0.25">
      <c r="B7" s="10">
        <v>0</v>
      </c>
      <c r="C7" s="10">
        <v>8</v>
      </c>
      <c r="D7" s="11">
        <f>C7</f>
        <v>8</v>
      </c>
      <c r="E7" s="58">
        <f>C7/$C$12</f>
        <v>0.16</v>
      </c>
      <c r="F7" s="62">
        <f>E7</f>
        <v>0.16</v>
      </c>
      <c r="G7" s="64">
        <f>B7*C7</f>
        <v>0</v>
      </c>
    </row>
    <row r="8" spans="1:9" ht="23.25" x14ac:dyDescent="0.25">
      <c r="B8" s="12">
        <v>1</v>
      </c>
      <c r="C8" s="12">
        <v>14</v>
      </c>
      <c r="D8" s="13">
        <f>C8+D7</f>
        <v>22</v>
      </c>
      <c r="E8" s="59">
        <f>C8/$C$12</f>
        <v>0.28000000000000003</v>
      </c>
      <c r="F8" s="63">
        <f>F7+E8</f>
        <v>0.44000000000000006</v>
      </c>
      <c r="G8" s="65">
        <f>B8*C8</f>
        <v>14</v>
      </c>
    </row>
    <row r="9" spans="1:9" ht="23.25" x14ac:dyDescent="0.25">
      <c r="B9" s="12">
        <v>2</v>
      </c>
      <c r="C9" s="12">
        <v>20</v>
      </c>
      <c r="D9" s="13">
        <f t="shared" ref="D9:D11" si="0">C9+D8</f>
        <v>42</v>
      </c>
      <c r="E9" s="59">
        <f t="shared" ref="E9:E11" si="1">C9/$C$12</f>
        <v>0.4</v>
      </c>
      <c r="F9" s="63">
        <f t="shared" ref="F9:F11" si="2">F8+E9</f>
        <v>0.84000000000000008</v>
      </c>
      <c r="G9" s="65">
        <f t="shared" ref="G9:G11" si="3">B9*C9</f>
        <v>40</v>
      </c>
    </row>
    <row r="10" spans="1:9" ht="23.25" x14ac:dyDescent="0.25">
      <c r="B10" s="12">
        <v>3</v>
      </c>
      <c r="C10" s="12">
        <v>5</v>
      </c>
      <c r="D10" s="13">
        <f t="shared" si="0"/>
        <v>47</v>
      </c>
      <c r="E10" s="59">
        <f t="shared" si="1"/>
        <v>0.1</v>
      </c>
      <c r="F10" s="63">
        <f t="shared" si="2"/>
        <v>0.94000000000000006</v>
      </c>
      <c r="G10" s="65">
        <f t="shared" si="3"/>
        <v>15</v>
      </c>
    </row>
    <row r="11" spans="1:9" ht="24" thickBot="1" x14ac:dyDescent="0.3">
      <c r="B11" s="14">
        <v>4</v>
      </c>
      <c r="C11" s="14">
        <v>3</v>
      </c>
      <c r="D11" s="13">
        <f t="shared" si="0"/>
        <v>50</v>
      </c>
      <c r="E11" s="59">
        <f t="shared" si="1"/>
        <v>0.06</v>
      </c>
      <c r="F11" s="63">
        <f t="shared" si="2"/>
        <v>1</v>
      </c>
      <c r="G11" s="65">
        <f t="shared" si="3"/>
        <v>12</v>
      </c>
      <c r="H11" s="1"/>
    </row>
    <row r="12" spans="1:9" ht="24" thickBot="1" x14ac:dyDescent="0.3">
      <c r="B12" s="15"/>
      <c r="C12" s="16">
        <f>SUM(C7:C11)</f>
        <v>50</v>
      </c>
      <c r="D12" s="17"/>
      <c r="E12" s="17"/>
      <c r="F12" s="17"/>
      <c r="G12" s="60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9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10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11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12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13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14</v>
      </c>
      <c r="E21" s="66">
        <f>G12/C12</f>
        <v>1.62</v>
      </c>
      <c r="F21" t="s">
        <v>53</v>
      </c>
    </row>
    <row r="22" spans="1:9" ht="18.75" x14ac:dyDescent="0.3">
      <c r="A22" s="20">
        <v>7</v>
      </c>
      <c r="B22" s="5" t="s">
        <v>15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16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2025-05-13T14:51:11Z</dcterms:modified>
</cp:coreProperties>
</file>