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<sst xmlns="http://schemas.openxmlformats.org/spreadsheetml/2006/main" count="72" uniqueCount="45">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</sst>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7" formatCode="&quot;$&quot;\ #,##0.00"/>
    <numFmt numFmtId="169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0" xfId="0" applyFont="1"/>
    <xf numFmtId="9" fontId="5" fillId="0" borderId="0" xfId="0" applyNumberFormat="1" applyFont="1"/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167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0" fontId="5" fillId="0" borderId="8" xfId="0" applyFont="1" applyFill="1" applyBorder="1"/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514350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6675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171450</xdr:rowOff>
    </xdr:from>
    <xdr:to>
      <xdr:col>10</xdr:col>
      <xdr:colOff>447675</xdr:colOff>
      <xdr:row>16</xdr:row>
      <xdr:rowOff>82550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8775" y="17145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K37" sqref="K37"/>
    </sheetView>
  </sheetViews>
  <sheetFormatPr baseColWidth="10" defaultRowHeight="15.75"/>
  <cols>
    <col min="2" max="2" width="12" customWidth="1"/>
    <col min="3" max="3" width="12.125" customWidth="1"/>
    <col min="4" max="4" width="12.375" customWidth="1"/>
    <col min="5" max="5" width="11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6"/>
      <c r="C25" s="16"/>
      <c r="D25" s="17">
        <v>0.35</v>
      </c>
      <c r="E25" s="17">
        <v>0.25</v>
      </c>
      <c r="F25" s="17">
        <v>0.1</v>
      </c>
      <c r="G25" s="17">
        <v>0.3</v>
      </c>
      <c r="H25" s="16"/>
    </row>
    <row r="26" spans="1:11" ht="28.5" customHeight="1"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>
      <c r="B27" s="21" t="s">
        <v>20</v>
      </c>
      <c r="C27" s="21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3">
        <f>D27*$D$25+E27*$E$25+F27*$F$25+G27*$G$25</f>
        <v>8.3550000000000004</v>
      </c>
    </row>
    <row r="28" spans="1:11">
      <c r="B28" s="21" t="s">
        <v>28</v>
      </c>
      <c r="C28" s="21" t="s">
        <v>29</v>
      </c>
      <c r="D28" s="22">
        <v>8.9</v>
      </c>
      <c r="E28" s="22">
        <v>8</v>
      </c>
      <c r="F28" s="22">
        <v>8.9</v>
      </c>
      <c r="G28" s="22">
        <v>6.7</v>
      </c>
      <c r="H28" s="23">
        <f>D28*$D$25+E28*$E$25+F28*$F$25+G28*$G$25</f>
        <v>8.0150000000000006</v>
      </c>
    </row>
    <row r="29" spans="1:11">
      <c r="B29" s="21" t="s">
        <v>14</v>
      </c>
      <c r="C29" s="21" t="s">
        <v>15</v>
      </c>
      <c r="D29" s="22">
        <v>8</v>
      </c>
      <c r="E29" s="22">
        <v>9.5</v>
      </c>
      <c r="F29" s="22">
        <v>5.8</v>
      </c>
      <c r="G29" s="22">
        <v>7.5</v>
      </c>
      <c r="H29" s="23">
        <f>D29*$D$25+E29*$E$25+F29*$F$25+G29*$G$25</f>
        <v>8.004999999999999</v>
      </c>
    </row>
    <row r="30" spans="1:11">
      <c r="A30" s="8"/>
      <c r="B30" s="21" t="s">
        <v>16</v>
      </c>
      <c r="C30" s="21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3">
        <f>D30*$D$25+E30*$E$25+F30*$F$25+G30*$G$25</f>
        <v>7.5449999999999999</v>
      </c>
    </row>
    <row r="31" spans="1:11">
      <c r="B31" s="21" t="s">
        <v>22</v>
      </c>
      <c r="C31" s="21" t="s">
        <v>23</v>
      </c>
      <c r="D31" s="22">
        <v>5.9</v>
      </c>
      <c r="E31" s="22">
        <v>6.9</v>
      </c>
      <c r="F31" s="22">
        <v>7.9</v>
      </c>
      <c r="G31" s="22">
        <v>7.9</v>
      </c>
      <c r="H31" s="23">
        <f>D31*$D$25+E31*$E$25+F31*$F$25+G31*$G$25</f>
        <v>6.95</v>
      </c>
    </row>
    <row r="32" spans="1:11">
      <c r="B32" s="21" t="s">
        <v>24</v>
      </c>
      <c r="C32" s="21" t="s">
        <v>25</v>
      </c>
      <c r="D32" s="22">
        <v>5.8</v>
      </c>
      <c r="E32" s="22">
        <v>7.9</v>
      </c>
      <c r="F32" s="22">
        <v>8.9</v>
      </c>
      <c r="G32" s="22">
        <v>6.8</v>
      </c>
      <c r="H32" s="23">
        <f>D32*$D$25+E32*$E$25+F32*$F$25+G32*$G$25</f>
        <v>6.9349999999999996</v>
      </c>
    </row>
    <row r="33" spans="2:8">
      <c r="B33" s="21" t="s">
        <v>26</v>
      </c>
      <c r="C33" s="21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3">
        <f>D33*$D$25+E33*$E$25+F33*$F$25+G33*$G$25</f>
        <v>6.84</v>
      </c>
    </row>
    <row r="34" spans="2:8">
      <c r="B34" s="21" t="s">
        <v>18</v>
      </c>
      <c r="C34" s="21" t="s">
        <v>19</v>
      </c>
      <c r="D34" s="22">
        <v>6.8</v>
      </c>
      <c r="E34" s="22">
        <v>6.7</v>
      </c>
      <c r="F34" s="22">
        <v>7.8</v>
      </c>
      <c r="G34" s="22">
        <v>5.8</v>
      </c>
      <c r="H34" s="23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9" workbookViewId="0">
      <selection activeCell="I38" sqref="I38"/>
    </sheetView>
  </sheetViews>
  <sheetFormatPr baseColWidth="10" defaultRowHeight="15.75"/>
  <cols>
    <col min="5" max="5" width="15.375" customWidth="1"/>
    <col min="7" max="7" width="14" customWidth="1"/>
    <col min="8" max="8" width="13.875" customWidth="1"/>
    <col min="9" max="9" width="19.75" customWidth="1"/>
    <col min="11" max="11" width="2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16.5" thickBot="1">
      <c r="G27" s="2"/>
      <c r="H27" s="2"/>
    </row>
    <row r="28" spans="1:14" ht="36.75" customHeight="1" thickBot="1">
      <c r="C28" s="24" t="s">
        <v>33</v>
      </c>
      <c r="D28" s="25"/>
      <c r="E28" s="26" t="s">
        <v>34</v>
      </c>
      <c r="F28" s="26" t="s">
        <v>35</v>
      </c>
      <c r="G28" s="26" t="s">
        <v>36</v>
      </c>
      <c r="H28" s="26" t="s">
        <v>37</v>
      </c>
      <c r="I28" s="26" t="s">
        <v>38</v>
      </c>
      <c r="J28" s="26" t="s">
        <v>32</v>
      </c>
      <c r="K28" s="26" t="s">
        <v>39</v>
      </c>
      <c r="L28" s="29"/>
      <c r="M28" s="4"/>
    </row>
    <row r="29" spans="1:14" ht="18" customHeight="1">
      <c r="C29" s="7" t="s">
        <v>14</v>
      </c>
      <c r="D29" s="7" t="s">
        <v>15</v>
      </c>
      <c r="E29" s="8" t="s">
        <v>30</v>
      </c>
      <c r="F29" s="8">
        <v>2</v>
      </c>
      <c r="G29" s="27">
        <v>680000</v>
      </c>
      <c r="H29" s="28">
        <f>G29+G29*10%*F29</f>
        <v>816000</v>
      </c>
      <c r="I29" s="28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7">
        <v>780000</v>
      </c>
      <c r="H30" s="28">
        <f t="shared" ref="H30:H36" si="0">G30+G30*10%*F30</f>
        <v>1014000</v>
      </c>
      <c r="I30" s="28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7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7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7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7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7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7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2022-04-08T12:56:44Z</dcterms:modified>
</cp:coreProperties>
</file>