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  <definedName name="TABLAA">'ACTIVIDAD 2'!$B$7:$F$11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7"/>
  <c r="F8" s="1"/>
  <c r="E11"/>
  <c r="E10"/>
  <c r="E9"/>
  <c r="E8"/>
  <c r="E7"/>
  <c r="C12"/>
  <c r="D9"/>
  <c r="D10" s="1"/>
  <c r="D11" s="1"/>
  <c r="D8"/>
  <c r="D7"/>
  <c r="H22" i="1"/>
  <c r="H21"/>
  <c r="O6"/>
  <c r="O7"/>
  <c r="O8"/>
  <c r="O9"/>
  <c r="O10"/>
  <c r="O5"/>
  <c r="P6" s="1"/>
  <c r="U5"/>
  <c r="U4"/>
  <c r="P7" l="1"/>
  <c r="O11"/>
  <c r="R5" s="1"/>
  <c r="Q5"/>
  <c r="F9" i="2"/>
  <c r="F10" s="1"/>
  <c r="F11" s="1"/>
  <c r="E23"/>
  <c r="Q6" i="1" l="1"/>
  <c r="Q10"/>
  <c r="R6"/>
  <c r="Q9"/>
  <c r="P8"/>
  <c r="R7"/>
  <c r="Q8"/>
  <c r="Q7"/>
  <c r="R8" l="1"/>
  <c r="P9"/>
  <c r="P10" l="1"/>
  <c r="R10" s="1"/>
  <c r="R9"/>
</calcChain>
</file>

<file path=xl/sharedStrings.xml><?xml version="1.0" encoding="utf-8"?>
<sst xmlns="http://schemas.openxmlformats.org/spreadsheetml/2006/main" count="56" uniqueCount="55">
  <si>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</si>
  <si>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</si>
  <si>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</si>
  <si>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</si>
  <si>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</si>
  <si>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</si>
  <si>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</si>
  <si>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</si>
  <si>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</si>
  <si>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</si>
  <si>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</si>
  <si>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</si>
  <si>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</si>
  <si>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</si>
  <si>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</si>
  <si>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</si>
  <si>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</si>
  <si>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</si>
  <si>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</si>
  <si>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</si>
  <si>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</si>
  <si>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</si>
  <si>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</si>
  <si>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</si>
  <si>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</si>
  <si>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</si>
  <si>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</si>
  <si>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</si>
  <si>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</si>
  <si>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</si>
  <si>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</si>
  <si>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</si>
  <si>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</si>
  <si>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</si>
  <si>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</si>
  <si>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</si>
  <si>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</si>
  <si>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</si>
  <si>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</si>
  <si>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</si>
  <si>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</si>
  <si>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</si>
  <si>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28 TRABAJADORES ARMARON A LO MÁS 6 PIEZAS EN 12 HORAS (ENTRE 4 Y 6 PIEZAS)</t>
  </si>
  <si>
    <t>EL 13% DE LOS TRABAJADORES ARMARON 5 PIEZAS EN 12 HORAS</t>
  </si>
  <si>
    <t>EL 58% DE LOS TRABAJADORES ARMARON A LOS MÁS 6 PIEZAS EN 12 HORAS</t>
  </si>
  <si>
    <t>EL 50% DE LOS TRABAJADORES ARMÓ A LO MÁS(O A LO MENOS) 6 PIEZAS</t>
  </si>
  <si>
    <t>LA MAYORIA DE LOS TRABAJADORES ARMÓ 4 PIEZAS</t>
  </si>
  <si>
    <t>EN PROMEDIO LOS TRABAJADORES ARMARON 6 PIEZAS EN 12 HORAS</t>
  </si>
  <si>
    <t>5 FAMILIAS TIENEN 3 HIJOS</t>
  </si>
  <si>
    <t>42 FAMILIAS TIENEN 2 O MENOS HIJOS</t>
  </si>
  <si>
    <t>EL 28% DE LAS FAMILIAS TIENE 1 HIJO</t>
  </si>
  <si>
    <t>EL 84% DE LAS FAMILIAS TIENE 2 O MENOS HIJOS</t>
  </si>
  <si>
    <t>EL PROMEDIO DE HIJOS POR FAMILIA ES DE 2</t>
  </si>
  <si>
    <t>EL DATO QUE MÁS SE REPITE EN EL NÚMERO DE HIJOS ES DE 2</t>
  </si>
  <si>
    <t>2 ES EL DATO DE AL MEDIO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</si>
</sst>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E1" zoomScale="93" zoomScaleNormal="93" workbookViewId="0">
      <selection activeCell="H29" sqref="H29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4" t="s">
        <v>34</v>
      </c>
      <c r="Q1" s="44" t="s">
        <v>35</v>
      </c>
      <c r="R1" s="44" t="s">
        <v>36</v>
      </c>
    </row>
    <row r="2" spans="2:21" ht="18" customHeight="1" thickBot="1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3"/>
      <c r="O2" s="51" t="s">
        <v>33</v>
      </c>
      <c r="P2" s="45"/>
      <c r="Q2" s="45"/>
      <c r="R2" s="45"/>
    </row>
    <row r="3" spans="2:21" ht="16.5" thickBot="1">
      <c r="C3" s="53"/>
      <c r="D3" s="53"/>
      <c r="E3" s="53"/>
      <c r="F3" s="53"/>
      <c r="G3" s="53"/>
      <c r="H3" s="53"/>
      <c r="I3" s="53"/>
      <c r="J3" s="53"/>
      <c r="K3" s="53"/>
      <c r="N3" s="37" t="s">
        <v>32</v>
      </c>
      <c r="O3" s="52"/>
      <c r="P3" s="46"/>
      <c r="Q3" s="46"/>
      <c r="R3" s="46"/>
    </row>
    <row r="4" spans="2:21" ht="16.5" thickBot="1">
      <c r="C4" s="53"/>
      <c r="D4" s="53"/>
      <c r="E4" s="53"/>
      <c r="F4" s="53"/>
      <c r="G4" s="53"/>
      <c r="H4" s="53"/>
      <c r="I4" s="53"/>
      <c r="J4" s="53"/>
      <c r="K4" s="53"/>
      <c r="N4" s="38" t="s">
        <v>27</v>
      </c>
      <c r="O4" s="38" t="s">
        <v>28</v>
      </c>
      <c r="P4" s="38" t="s">
        <v>29</v>
      </c>
      <c r="Q4" s="38" t="s">
        <v>30</v>
      </c>
      <c r="R4" s="38" t="s">
        <v>31</v>
      </c>
      <c r="T4" s="36" t="s">
        <v>38</v>
      </c>
      <c r="U4" s="36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v>12</v>
      </c>
      <c r="Q5" s="54">
        <f>O5/$O$11</f>
        <v>0.25</v>
      </c>
      <c r="R5" s="55">
        <f>P5/$O$11</f>
        <v>0.25</v>
      </c>
      <c r="T5" s="31" t="s">
        <v>39</v>
      </c>
      <c r="U5" s="35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23">
        <f>SUM(O5,O6)</f>
        <v>18</v>
      </c>
      <c r="Q6" s="54">
        <f t="shared" ref="Q6:Q10" si="0">O6/$O$11</f>
        <v>0.125</v>
      </c>
      <c r="R6" s="55">
        <f t="shared" ref="R6:R10" si="1">P6/$O$11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COUNTIF(TABLA,N7)</f>
        <v>10</v>
      </c>
      <c r="P7" s="34">
        <f>SUM(P6,O7)</f>
        <v>28</v>
      </c>
      <c r="Q7" s="54">
        <f t="shared" si="0"/>
        <v>0.20833333333333334</v>
      </c>
      <c r="R7" s="55">
        <f t="shared" si="1"/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9">
        <v>7</v>
      </c>
      <c r="O8" s="40">
        <f>COUNTIF(TABLA,N8)</f>
        <v>8</v>
      </c>
      <c r="P8" s="23">
        <f>SUM(P7,O8)</f>
        <v>36</v>
      </c>
      <c r="Q8" s="54">
        <f t="shared" si="0"/>
        <v>0.16666666666666666</v>
      </c>
      <c r="R8" s="55">
        <f t="shared" si="1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COUNTIF(TABLA,N9)</f>
        <v>4</v>
      </c>
      <c r="P9" s="23">
        <f>SUM(O9,P8)</f>
        <v>40</v>
      </c>
      <c r="Q9" s="54">
        <f t="shared" si="0"/>
        <v>8.3333333333333329E-2</v>
      </c>
      <c r="R9" s="55">
        <f t="shared" si="1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40">
        <f>COUNTIF(TABLA,N10)</f>
        <v>8</v>
      </c>
      <c r="P10" s="43">
        <f>SUM(P9,O10)</f>
        <v>48</v>
      </c>
      <c r="Q10" s="54">
        <f t="shared" si="0"/>
        <v>0.16666666666666666</v>
      </c>
      <c r="R10" s="55">
        <f t="shared" si="1"/>
        <v>1</v>
      </c>
      <c r="T10" s="1"/>
    </row>
    <row r="11" spans="2:21">
      <c r="C11" s="1"/>
      <c r="N11" s="30" t="s">
        <v>37</v>
      </c>
      <c r="O11" s="40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7" t="s">
        <v>41</v>
      </c>
      <c r="F16" s="47"/>
      <c r="G16" s="47"/>
      <c r="H16" s="47"/>
      <c r="I16" s="47"/>
      <c r="J16" s="47"/>
      <c r="K16" s="47"/>
      <c r="L16" s="47"/>
      <c r="M16" s="24"/>
    </row>
    <row r="17" spans="2:13" ht="18.95" customHeight="1">
      <c r="B17" s="4">
        <v>3</v>
      </c>
      <c r="C17" s="25" t="s">
        <v>5</v>
      </c>
      <c r="D17" s="4"/>
      <c r="E17" s="47" t="s">
        <v>42</v>
      </c>
      <c r="F17" s="47"/>
      <c r="G17" s="47"/>
      <c r="H17" s="47"/>
      <c r="I17" s="47"/>
      <c r="J17" s="47"/>
      <c r="K17" s="47"/>
      <c r="L17" s="47"/>
      <c r="M17" s="24"/>
    </row>
    <row r="18" spans="2:13" ht="19.5">
      <c r="B18" s="4">
        <v>4</v>
      </c>
      <c r="C18" s="25" t="s">
        <v>25</v>
      </c>
      <c r="D18" s="4"/>
      <c r="E18" s="47" t="s">
        <v>43</v>
      </c>
      <c r="F18" s="47"/>
      <c r="G18" s="47"/>
      <c r="H18" s="47"/>
      <c r="I18" s="47"/>
      <c r="J18" s="47"/>
      <c r="K18" s="47"/>
      <c r="L18" s="47"/>
      <c r="M18" s="24"/>
    </row>
    <row r="19" spans="2:13" ht="19.5">
      <c r="B19" s="4">
        <v>5</v>
      </c>
      <c r="C19" s="25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4"/>
    </row>
    <row r="20" spans="2:13" ht="15.75" customHeight="1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v>6</v>
      </c>
      <c r="I20" s="48" t="s">
        <v>45</v>
      </c>
      <c r="J20" s="49"/>
      <c r="K20" s="49"/>
      <c r="L20" s="50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8" t="s">
        <v>46</v>
      </c>
      <c r="J21" s="49"/>
      <c r="K21" s="49"/>
      <c r="L21" s="50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26">
        <f>MEDIAN(TABLA)</f>
        <v>6</v>
      </c>
      <c r="I22" s="48" t="s">
        <v>47</v>
      </c>
      <c r="J22" s="49"/>
      <c r="K22" s="49"/>
      <c r="L22" s="50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workbookViewId="0">
      <selection activeCell="F25" sqref="F25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8" t="s">
        <v>18</v>
      </c>
    </row>
    <row r="7" spans="1:9" ht="18.75" thickBot="1">
      <c r="B7" s="10">
        <v>0</v>
      </c>
      <c r="C7" s="10">
        <v>8</v>
      </c>
      <c r="D7" s="11">
        <f>SUM(C7)</f>
        <v>8</v>
      </c>
      <c r="E7" s="56">
        <f>D7/$C$12</f>
        <v>0.16</v>
      </c>
      <c r="F7" s="57">
        <f>$E$7</f>
        <v>0.16</v>
      </c>
      <c r="G7">
        <f>C7*B7</f>
        <v>0</v>
      </c>
    </row>
    <row r="8" spans="1:9" ht="18.75" thickBot="1">
      <c r="B8" s="12">
        <v>1</v>
      </c>
      <c r="C8" s="12">
        <v>14</v>
      </c>
      <c r="D8" s="13">
        <f>SUM(D7,C8)</f>
        <v>22</v>
      </c>
      <c r="E8" s="56">
        <f>C8/C12</f>
        <v>0.28000000000000003</v>
      </c>
      <c r="F8" s="58">
        <f>SUM(F7,E8)</f>
        <v>0.44000000000000006</v>
      </c>
      <c r="G8">
        <f t="shared" ref="G8:G11" si="0">C8*B8</f>
        <v>14</v>
      </c>
    </row>
    <row r="9" spans="1:9" ht="18.75" thickBot="1">
      <c r="B9" s="12">
        <v>2</v>
      </c>
      <c r="C9" s="12">
        <v>20</v>
      </c>
      <c r="D9" s="13">
        <f t="shared" ref="D9:D11" si="1">SUM(D8,C9)</f>
        <v>42</v>
      </c>
      <c r="E9" s="56">
        <f>C9/C12</f>
        <v>0.4</v>
      </c>
      <c r="F9" s="58">
        <f>SUM(F8,E9)</f>
        <v>0.84000000000000008</v>
      </c>
      <c r="G9">
        <f t="shared" si="0"/>
        <v>40</v>
      </c>
    </row>
    <row r="10" spans="1:9" ht="18.75" thickBot="1">
      <c r="B10" s="12">
        <v>3</v>
      </c>
      <c r="C10" s="12">
        <v>5</v>
      </c>
      <c r="D10" s="13">
        <f t="shared" si="1"/>
        <v>47</v>
      </c>
      <c r="E10" s="56">
        <f>C10/C12</f>
        <v>0.1</v>
      </c>
      <c r="F10" s="58">
        <f t="shared" ref="F10:F11" si="2">SUM(F9,E10)</f>
        <v>0.94000000000000006</v>
      </c>
      <c r="G10">
        <f t="shared" si="0"/>
        <v>15</v>
      </c>
    </row>
    <row r="11" spans="1:9" ht="18.75" thickBot="1">
      <c r="B11" s="14">
        <v>4</v>
      </c>
      <c r="C11" s="14">
        <v>3</v>
      </c>
      <c r="D11" s="13">
        <f t="shared" si="1"/>
        <v>50</v>
      </c>
      <c r="E11" s="56">
        <f>C11/C12</f>
        <v>0.06</v>
      </c>
      <c r="F11" s="58">
        <f t="shared" si="2"/>
        <v>1</v>
      </c>
      <c r="G11">
        <f t="shared" si="0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49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s="59">
        <f>G12/C12</f>
        <v>1.62</v>
      </c>
      <c r="F21" t="s">
        <v>52</v>
      </c>
    </row>
    <row r="22" spans="1:9" ht="18.75">
      <c r="A22" s="20">
        <v>7</v>
      </c>
      <c r="B22" s="5" t="s">
        <v>16</v>
      </c>
      <c r="E22">
        <v>2</v>
      </c>
      <c r="F22" t="s">
        <v>53</v>
      </c>
    </row>
    <row r="23" spans="1:9" ht="18.75">
      <c r="A23" s="20">
        <v>8</v>
      </c>
      <c r="B23" s="5" t="s">
        <v>17</v>
      </c>
      <c r="E23">
        <f>MEDIAN(TABLAA)</f>
        <v>2</v>
      </c>
      <c r="F2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TABLA</vt:lpstr>
      <vt:lpstr>TABLAA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2025-05-13T14:59:08Z</dcterms:modified>
</cp:coreProperties>
</file>