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BOTE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3" l="1"/>
  <c r="D27" i="3"/>
  <c r="D29" i="3"/>
  <c r="D28" i="3"/>
  <c r="G15" i="3"/>
  <c r="G16" i="3"/>
  <c r="G17" i="3"/>
  <c r="G18" i="3"/>
  <c r="G14" i="3"/>
  <c r="G13" i="3"/>
  <c r="F14" i="3"/>
  <c r="F15" i="3"/>
  <c r="F16" i="3"/>
  <c r="F17" i="3"/>
  <c r="F18" i="3"/>
  <c r="F13" i="3"/>
  <c r="D19" i="3"/>
  <c r="D13" i="3"/>
  <c r="E14" i="3"/>
  <c r="E15" i="3"/>
  <c r="E16" i="3"/>
  <c r="E17" i="3"/>
  <c r="E18" i="3"/>
  <c r="E13" i="3"/>
  <c r="C13" i="2"/>
  <c r="C14" i="2"/>
  <c r="C15" i="2"/>
  <c r="C16" i="2"/>
  <c r="C17" i="2"/>
  <c r="C12" i="2"/>
  <c r="C11" i="2"/>
  <c r="C10" i="2"/>
  <c r="C9" i="2"/>
  <c r="I10" i="2"/>
  <c r="I11" i="2"/>
  <c r="I12" i="2"/>
  <c r="I13" i="2"/>
  <c r="I14" i="2"/>
  <c r="I15" i="2"/>
  <c r="I16" i="2"/>
  <c r="I17" i="2"/>
  <c r="I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C18" i="3"/>
  <c r="C13" i="3"/>
  <c r="J13" i="3"/>
  <c r="J12" i="3"/>
</calcChain>
</file>

<file path=xl/sharedStrings.xml><?xml version="1.0" encoding="utf-8"?>
<sst xmlns="http://schemas.openxmlformats.org/spreadsheetml/2006/main" count="73" uniqueCount="66">
  <si>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</si>
  <si>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</si>
  <si>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</si>
  <si>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</si>
  <si>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</si>
  <si>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</si>
  <si>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</si>
  <si>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</si>
  <si>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</si>
  <si>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</si>
  <si>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</si>
  <si>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</si>
  <si>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</si>
  <si>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</si>
  <si>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</si>
  <si>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</si>
  <si>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</si>
  <si>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</si>
  <si>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</si>
  <si>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</si>
  <si>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</si>
  <si>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</si>
  <si>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</si>
  <si>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</si>
  <si>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</si>
  <si>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</si>
  <si>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</si>
  <si>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</si>
  <si>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</si>
  <si>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</si>
  <si>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</si>
  <si>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</si>
  <si>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</si>
  <si>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</si>
  <si>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</si>
  <si>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</si>
  <si>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</si>
  <si>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</si>
  <si>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</si>
  <si>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</si>
  <si>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</si>
  <si>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</si>
  <si>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</si>
  <si>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</si>
  <si>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</si>
  <si>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</si>
  <si>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</si>
  <si>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</si>
  <si>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</si>
  <si>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</si>
  <si>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</si>
  <si>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</si>
  <si>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</si>
  <si>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</si>
  <si>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</si>
  <si>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</si>
  <si>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</si>
  <si>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MIN</t>
  </si>
  <si>
    <t>MAX</t>
  </si>
  <si>
    <t>El 87% de lo Cadetes tienen a lo mas 3 hermanos.</t>
  </si>
  <si>
    <t>El 23% de los Cadetes tienen 0 hermanos.</t>
  </si>
  <si>
    <t>23 Cadetes tienen a lo mas 2 hermanos.</t>
  </si>
  <si>
    <t>11 Cadetes tienen la cantidad de 1 hermano.</t>
  </si>
  <si>
    <t>La cantidad de hermanos que mas se repite entre los cadetes es 1.</t>
  </si>
  <si>
    <t>En Promedio los Cadetes tienen 2 hermanos</t>
  </si>
  <si>
    <t xml:space="preserve">El dato central de la cantidad de hermanos es 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</si>
</sst>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0" fontId="7" fillId="0" borderId="0" xfId="0" applyFont="1"/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9" fontId="4" fillId="0" borderId="0" xfId="0" applyNumberFormat="1" applyFont="1" applyAlignment="1">
      <alignment horizontal="center"/>
    </xf>
    <xf numFmtId="166" fontId="4" fillId="0" borderId="0" xfId="2" applyNumberFormat="1" applyFont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3">
    <dxf>
      <font>
        <color theme="4"/>
      </font>
    </dxf>
    <dxf>
      <font>
        <color theme="9"/>
      </font>
    </dxf>
    <dxf>
      <font>
        <color theme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Normal="100" workbookViewId="0">
      <selection activeCell="E13" sqref="E13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36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36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36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36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36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36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36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36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36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36">
        <f t="shared" si="0"/>
        <v>6.6</v>
      </c>
      <c r="F17" s="2" t="str">
        <f t="shared" si="1"/>
        <v>DA EXAMEN</v>
      </c>
    </row>
    <row r="18" spans="2:8" x14ac:dyDescent="0.25">
      <c r="E18" s="37"/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8">
    <cfRule type="cellIs" dxfId="2" priority="2" operator="lessThan">
      <formula>6</formula>
    </cfRule>
  </conditionalFormatting>
  <conditionalFormatting sqref="E8:E17">
    <cfRule type="cellIs" dxfId="0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10" zoomScaleNormal="110" workbookViewId="0">
      <selection activeCell="I26" sqref="I26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>IF(B10&gt;2000,B10-500,B10*3)</f>
        <v>3000</v>
      </c>
      <c r="G10" s="15" t="s">
        <v>15</v>
      </c>
      <c r="H10" s="2" t="s">
        <v>25</v>
      </c>
      <c r="I10" s="2" t="str">
        <f t="shared" ref="I10:I17" si="0">IF(H10="SI","FRANCO","EN ESTUDIO")</f>
        <v>EN ESTUDIO</v>
      </c>
    </row>
    <row r="11" spans="1:9" x14ac:dyDescent="0.25">
      <c r="B11" s="16">
        <v>3500</v>
      </c>
      <c r="C11" s="2">
        <f>IF(B11&gt;2000,B11-500,B11*3)</f>
        <v>3000</v>
      </c>
      <c r="G11" s="15" t="s">
        <v>21</v>
      </c>
      <c r="H11" s="2" t="s">
        <v>25</v>
      </c>
      <c r="I11" s="2" t="str">
        <f t="shared" si="0"/>
        <v>EN ESTUDIO</v>
      </c>
    </row>
    <row r="12" spans="1:9" x14ac:dyDescent="0.25">
      <c r="B12" s="16">
        <v>4000</v>
      </c>
      <c r="C12" s="2">
        <f>IF(B12&gt;2000,B12-500,B12*3)</f>
        <v>3500</v>
      </c>
      <c r="G12" s="15" t="s">
        <v>18</v>
      </c>
      <c r="H12" s="2" t="s">
        <v>24</v>
      </c>
      <c r="I12" s="2" t="str">
        <f t="shared" si="0"/>
        <v>FRANCO</v>
      </c>
    </row>
    <row r="13" spans="1:9" x14ac:dyDescent="0.25">
      <c r="B13" s="16">
        <v>1500</v>
      </c>
      <c r="C13" s="2">
        <f t="shared" ref="C13:C17" si="1">IF(B13&gt;2000,B13-500,B13*3)</f>
        <v>4500</v>
      </c>
      <c r="G13" s="15" t="s">
        <v>20</v>
      </c>
      <c r="H13" s="2" t="s">
        <v>24</v>
      </c>
      <c r="I13" s="2" t="str">
        <f t="shared" si="0"/>
        <v>FRANCO</v>
      </c>
    </row>
    <row r="14" spans="1:9" x14ac:dyDescent="0.25">
      <c r="B14" s="16">
        <v>5000</v>
      </c>
      <c r="C14" s="2">
        <f t="shared" si="1"/>
        <v>4500</v>
      </c>
      <c r="G14" s="15" t="s">
        <v>22</v>
      </c>
      <c r="H14" s="2" t="s">
        <v>25</v>
      </c>
      <c r="I14" s="2" t="str">
        <f t="shared" si="0"/>
        <v>EN ESTUDIO</v>
      </c>
    </row>
    <row r="15" spans="1:9" x14ac:dyDescent="0.25">
      <c r="B15" s="16">
        <v>6000</v>
      </c>
      <c r="C15" s="2">
        <f t="shared" si="1"/>
        <v>5500</v>
      </c>
      <c r="G15" s="15" t="s">
        <v>23</v>
      </c>
      <c r="H15" s="2" t="s">
        <v>24</v>
      </c>
      <c r="I15" s="2" t="str">
        <f t="shared" si="0"/>
        <v>FRANCO</v>
      </c>
    </row>
    <row r="16" spans="1:9" x14ac:dyDescent="0.25">
      <c r="B16" s="16">
        <v>4300</v>
      </c>
      <c r="C16" s="2">
        <f t="shared" si="1"/>
        <v>3800</v>
      </c>
      <c r="G16" s="15" t="s">
        <v>17</v>
      </c>
      <c r="H16" s="2" t="s">
        <v>25</v>
      </c>
      <c r="I16" s="2" t="str">
        <f t="shared" si="0"/>
        <v>EN ESTUDIO</v>
      </c>
    </row>
    <row r="17" spans="2:9" x14ac:dyDescent="0.25">
      <c r="B17" s="16">
        <v>3700</v>
      </c>
      <c r="C17" s="2">
        <f t="shared" si="1"/>
        <v>3200</v>
      </c>
      <c r="G17" s="15" t="s">
        <v>19</v>
      </c>
      <c r="H17" s="2" t="s">
        <v>25</v>
      </c>
      <c r="I17" s="2" t="str">
        <f t="shared" si="0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4" zoomScaleNormal="100" workbookViewId="0">
      <selection activeCell="E29" sqref="E29:L29"/>
    </sheetView>
  </sheetViews>
  <sheetFormatPr baseColWidth="10" defaultRowHeight="15.75" x14ac:dyDescent="0.25"/>
  <cols>
    <col min="2" max="2" width="18.5" customWidth="1"/>
    <col min="4" max="4" width="11.75" bestFit="1" customWidth="1"/>
    <col min="7" max="7" width="10.625" customWidth="1"/>
  </cols>
  <sheetData>
    <row r="1" spans="1:10" ht="36" customHeight="1" thickBot="1" x14ac:dyDescent="0.3">
      <c r="A1" s="22" t="s">
        <v>36</v>
      </c>
      <c r="B1" s="23"/>
    </row>
    <row r="3" spans="1:10" ht="21" x14ac:dyDescent="0.35">
      <c r="B3" s="9" t="s">
        <v>37</v>
      </c>
    </row>
    <row r="6" spans="1:10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0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10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0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0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0" ht="18.75" x14ac:dyDescent="0.3">
      <c r="C11" s="13"/>
      <c r="D11" s="13"/>
      <c r="E11" s="13"/>
      <c r="F11" s="13"/>
      <c r="G11" s="13"/>
      <c r="H11" s="13"/>
    </row>
    <row r="12" spans="1:10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  <c r="I12" s="35" t="s">
        <v>57</v>
      </c>
      <c r="J12">
        <f>MIN(BOTE)</f>
        <v>0</v>
      </c>
    </row>
    <row r="13" spans="1:10" ht="18.75" x14ac:dyDescent="0.3">
      <c r="C13" s="10">
        <f>J12</f>
        <v>0</v>
      </c>
      <c r="D13" s="10">
        <f>FREQUENCY(BOTE,C13)</f>
        <v>7</v>
      </c>
      <c r="E13" s="10">
        <f>FREQUENCY(BOTE,C13)</f>
        <v>7</v>
      </c>
      <c r="F13" s="38">
        <f>D13/$D$19</f>
        <v>0.23333333333333334</v>
      </c>
      <c r="G13" s="39">
        <f>F13</f>
        <v>0.23333333333333334</v>
      </c>
      <c r="H13" s="6"/>
      <c r="I13" s="35" t="s">
        <v>58</v>
      </c>
      <c r="J13">
        <f>MAX(BOTE)</f>
        <v>5</v>
      </c>
    </row>
    <row r="14" spans="1:10" ht="18.75" x14ac:dyDescent="0.3">
      <c r="C14" s="10">
        <v>1</v>
      </c>
      <c r="D14" s="10">
        <v>11</v>
      </c>
      <c r="E14" s="10">
        <f>FREQUENCY(BOTE,C14)</f>
        <v>18</v>
      </c>
      <c r="F14" s="38">
        <f t="shared" ref="F14:F18" si="0">D14/$D$19</f>
        <v>0.36666666666666664</v>
      </c>
      <c r="G14" s="39">
        <f>G13+F14</f>
        <v>0.6</v>
      </c>
      <c r="H14" s="6"/>
    </row>
    <row r="15" spans="1:10" ht="18.75" x14ac:dyDescent="0.3">
      <c r="C15" s="10">
        <v>2</v>
      </c>
      <c r="D15" s="10">
        <v>5</v>
      </c>
      <c r="E15" s="10">
        <f>FREQUENCY(BOTE,C15)</f>
        <v>23</v>
      </c>
      <c r="F15" s="38">
        <f t="shared" si="0"/>
        <v>0.16666666666666666</v>
      </c>
      <c r="G15" s="39">
        <f t="shared" ref="G15:G18" si="1">G14+F15</f>
        <v>0.76666666666666661</v>
      </c>
      <c r="H15" s="6"/>
    </row>
    <row r="16" spans="1:10" ht="18.75" x14ac:dyDescent="0.3">
      <c r="C16" s="10">
        <v>3</v>
      </c>
      <c r="D16" s="10">
        <v>3</v>
      </c>
      <c r="E16" s="10">
        <f>FREQUENCY(BOTE,C16)</f>
        <v>26</v>
      </c>
      <c r="F16" s="38">
        <f t="shared" si="0"/>
        <v>0.1</v>
      </c>
      <c r="G16" s="39">
        <f t="shared" si="1"/>
        <v>0.86666666666666659</v>
      </c>
      <c r="H16" s="6"/>
    </row>
    <row r="17" spans="1:12" ht="18.75" x14ac:dyDescent="0.3">
      <c r="C17" s="10">
        <v>4</v>
      </c>
      <c r="D17" s="10">
        <v>3</v>
      </c>
      <c r="E17" s="10">
        <f>FREQUENCY(BOTE,C17)</f>
        <v>29</v>
      </c>
      <c r="F17" s="38">
        <f t="shared" si="0"/>
        <v>0.1</v>
      </c>
      <c r="G17" s="39">
        <f t="shared" si="1"/>
        <v>0.96666666666666656</v>
      </c>
      <c r="H17" s="6"/>
    </row>
    <row r="18" spans="1:12" ht="18.75" x14ac:dyDescent="0.3">
      <c r="C18" s="10">
        <f>J13</f>
        <v>5</v>
      </c>
      <c r="D18" s="10">
        <v>1</v>
      </c>
      <c r="E18" s="10">
        <f>FREQUENCY(BOTE,C18)</f>
        <v>30</v>
      </c>
      <c r="F18" s="38">
        <f t="shared" si="0"/>
        <v>3.3333333333333333E-2</v>
      </c>
      <c r="G18" s="39">
        <f t="shared" si="1"/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41">
        <f>SUM(F13:F18)</f>
        <v>0.99999999999999989</v>
      </c>
      <c r="G19" s="42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62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61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60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59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40">
        <f>AVERAGE(BOTE)</f>
        <v>1.5666666666666667</v>
      </c>
      <c r="E27" s="26" t="s">
        <v>64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MODE(BOTE)</f>
        <v>1</v>
      </c>
      <c r="E28" s="29" t="s">
        <v>63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MEDIAN(BOTE)</f>
        <v>1</v>
      </c>
      <c r="E29" s="29" t="s">
        <v>65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BOTE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2025-05-30T15:05:03Z</dcterms:modified>
</cp:coreProperties>
</file>