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6" i="2"/>
  <c r="H14"/>
  <c r="H9"/>
  <c r="H10"/>
  <c r="H11"/>
  <c r="H12"/>
  <c r="H13"/>
  <c r="H8"/>
  <c r="G10"/>
  <c r="G11"/>
  <c r="G12" s="1"/>
  <c r="G13" s="1"/>
  <c r="G9"/>
  <c r="G8"/>
  <c r="F9"/>
  <c r="F10"/>
  <c r="F11"/>
  <c r="F12"/>
  <c r="F13"/>
  <c r="F8"/>
  <c r="E10"/>
  <c r="E11" s="1"/>
  <c r="E12" s="1"/>
  <c r="E13" s="1"/>
  <c r="E9"/>
  <c r="E8"/>
  <c r="D14"/>
  <c r="T9" i="1" l="1"/>
  <c r="U9" s="1"/>
  <c r="D9"/>
  <c r="T8"/>
  <c r="U8" s="1"/>
  <c r="D8"/>
  <c r="T7"/>
  <c r="U7" s="1"/>
  <c r="D7"/>
  <c r="H19" l="1"/>
  <c r="O16"/>
  <c r="O18"/>
  <c r="O20"/>
  <c r="O14"/>
  <c r="H17"/>
  <c r="H15"/>
  <c r="O22"/>
  <c r="O15"/>
  <c r="O17"/>
  <c r="O19"/>
  <c r="O21"/>
  <c r="S19" l="1"/>
  <c r="Q19"/>
  <c r="S15"/>
  <c r="Q15"/>
  <c r="Q14"/>
  <c r="R14" s="1"/>
  <c r="R15" s="1"/>
  <c r="R16" s="1"/>
  <c r="R17" s="1"/>
  <c r="R18" s="1"/>
  <c r="R19" s="1"/>
  <c r="R20" s="1"/>
  <c r="R21" s="1"/>
  <c r="P14"/>
  <c r="P15" s="1"/>
  <c r="P16" s="1"/>
  <c r="P17" s="1"/>
  <c r="P18" s="1"/>
  <c r="P19" s="1"/>
  <c r="P20" s="1"/>
  <c r="P21" s="1"/>
  <c r="S14"/>
  <c r="Q18"/>
  <c r="S18"/>
  <c r="S21"/>
  <c r="Q21"/>
  <c r="S17"/>
  <c r="Q17"/>
  <c r="Q20"/>
  <c r="S20"/>
  <c r="Q16"/>
  <c r="S16"/>
</calcChain>
</file>

<file path=xl/sharedStrings.xml><?xml version="1.0" encoding="utf-8"?>
<sst xmlns="http://schemas.openxmlformats.org/spreadsheetml/2006/main" count="43" uniqueCount="41">
  <si>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</si>
  <si>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</si>
  <si>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</si>
  <si>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</si>
  <si>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</si>
  <si>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</si>
  <si>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</si>
  <si>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</si>
  <si>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</si>
  <si>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</si>
  <si>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</si>
  <si>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</si>
  <si>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</si>
  <si>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</si>
  <si>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</si>
  <si>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</si>
  <si>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</si>
  <si>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</si>
  <si>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</si>
  <si>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</si>
  <si>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</si>
  <si>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</si>
  <si>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</si>
  <si>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</si>
  <si>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</si>
  <si>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</si>
  <si>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</si>
  <si>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Notas:</t>
  </si>
  <si>
    <t>fi</t>
  </si>
  <si>
    <t>Fi</t>
  </si>
  <si>
    <t>hr</t>
  </si>
  <si>
    <t>Hr</t>
  </si>
  <si>
    <t>En promedio el curso obtuvo un 7,6</t>
  </si>
  <si>
    <t>La mediana del curso en nota 8</t>
  </si>
  <si>
    <t>la mayoria del curso obtuvo entre 8 y 9</t>
  </si>
  <si>
    <t>75 familias tienen a lo más 2 hijos</t>
  </si>
  <si>
    <t>31% de familias tienen 1 hijo</t>
  </si>
  <si>
    <t>el 94 % de las familias tiene a lo más 2 hijos</t>
  </si>
  <si>
    <t>4 familias tienen 3 hijos</t>
  </si>
  <si>
    <t>La mediana es de 1 hijo por familia</t>
  </si>
  <si>
    <t>la moda es de 0 hijos por familia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</si>
</sst>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9" fontId="0" fillId="0" borderId="5" xfId="1" applyFont="1" applyBorder="1" applyAlignment="1">
      <alignment wrapText="1"/>
    </xf>
    <xf numFmtId="9" fontId="0" fillId="0" borderId="5" xfId="0" applyNumberFormat="1" applyBorder="1" applyAlignment="1">
      <alignment wrapText="1"/>
    </xf>
    <xf numFmtId="0" fontId="11" fillId="0" borderId="17" xfId="0" applyFont="1" applyBorder="1" applyAlignment="1">
      <alignment horizontal="center" wrapText="1"/>
    </xf>
    <xf numFmtId="0" fontId="11" fillId="0" borderId="18" xfId="0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8" fillId="2" borderId="20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Notas alumnos</a:t>
            </a:r>
          </a:p>
          <a:p>
            <a:pPr>
              <a:defRPr/>
            </a:pP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cantidad de alumnos</c:v>
          </c:tx>
          <c:val>
            <c:numRef>
              <c:f>'ACTIVIDAD 1'!$O$14:$O$21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axId val="61236352"/>
        <c:axId val="61264640"/>
      </c:barChart>
      <c:catAx>
        <c:axId val="61236352"/>
        <c:scaling>
          <c:orientation val="minMax"/>
        </c:scaling>
        <c:axPos val="b"/>
        <c:tickLblPos val="nextTo"/>
        <c:crossAx val="61264640"/>
        <c:crosses val="autoZero"/>
        <c:auto val="1"/>
        <c:lblAlgn val="ctr"/>
        <c:lblOffset val="100"/>
      </c:catAx>
      <c:valAx>
        <c:axId val="61264640"/>
        <c:scaling>
          <c:orientation val="minMax"/>
        </c:scaling>
        <c:axPos val="l"/>
        <c:majorGridlines/>
        <c:numFmt formatCode="General" sourceLinked="1"/>
        <c:tickLblPos val="nextTo"/>
        <c:crossAx val="612363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pieChart>
        <c:varyColors val="1"/>
        <c:ser>
          <c:idx val="0"/>
          <c:order val="0"/>
          <c:tx>
            <c:v>Numero de hijo</c:v>
          </c:tx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133349</xdr:colOff>
      <xdr:row>23</xdr:row>
      <xdr:rowOff>142875</xdr:rowOff>
    </xdr:from>
    <xdr:to>
      <xdr:col>11</xdr:col>
      <xdr:colOff>28575</xdr:colOff>
      <xdr:row>39</xdr:row>
      <xdr:rowOff>104775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495300</xdr:colOff>
      <xdr:row>23</xdr:row>
      <xdr:rowOff>190500</xdr:rowOff>
    </xdr:from>
    <xdr:to>
      <xdr:col>13</xdr:col>
      <xdr:colOff>495300</xdr:colOff>
      <xdr:row>36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U25"/>
  <sheetViews>
    <sheetView topLeftCell="A13" workbookViewId="0">
      <selection activeCell="S27" sqref="S27"/>
    </sheetView>
  </sheetViews>
  <sheetFormatPr baseColWidth="10" defaultRowHeight="15"/>
  <cols>
    <col min="4" max="6" width="3.7109375" customWidth="1"/>
    <col min="7" max="7" width="8.5703125" customWidth="1"/>
    <col min="8" max="8" width="15.85546875" customWidth="1"/>
    <col min="9" max="13" width="3.7109375" customWidth="1"/>
    <col min="14" max="14" width="8.42578125" customWidth="1"/>
    <col min="15" max="16" width="3.7109375" customWidth="1"/>
    <col min="17" max="17" width="5.7109375" customWidth="1"/>
    <col min="18" max="18" width="7.140625" customWidth="1"/>
    <col min="19" max="19" width="5.140625" customWidth="1"/>
    <col min="20" max="21" width="3.7109375" customWidth="1"/>
  </cols>
  <sheetData>
    <row r="5" spans="2:21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1" spans="2:21">
      <c r="T11" s="37"/>
    </row>
    <row r="12" spans="2:21">
      <c r="T12" s="37"/>
    </row>
    <row r="13" spans="2:21" ht="45" customHeight="1">
      <c r="C13" s="12" t="s">
        <v>0</v>
      </c>
      <c r="N13" s="35" t="s">
        <v>27</v>
      </c>
      <c r="O13" s="35" t="s">
        <v>28</v>
      </c>
      <c r="P13" s="35" t="s">
        <v>29</v>
      </c>
      <c r="Q13" s="35" t="s">
        <v>30</v>
      </c>
      <c r="R13" s="35" t="s">
        <v>31</v>
      </c>
      <c r="S13" s="35" t="s">
        <v>18</v>
      </c>
      <c r="T13" s="36"/>
    </row>
    <row r="14" spans="2:21" ht="15.75">
      <c r="B14" s="30">
        <v>1</v>
      </c>
      <c r="C14" s="31" t="s">
        <v>1</v>
      </c>
      <c r="D14" s="28"/>
      <c r="E14" s="28"/>
      <c r="F14" s="29"/>
      <c r="G14" s="29"/>
      <c r="H14" s="35"/>
      <c r="N14" s="29">
        <v>3</v>
      </c>
      <c r="O14" s="35">
        <f>COUNTIF($D$7:$U$9,N14)</f>
        <v>1</v>
      </c>
      <c r="P14" s="35">
        <f>O14</f>
        <v>1</v>
      </c>
      <c r="Q14" s="38">
        <f>O14/$O$22</f>
        <v>1.8518518518518517E-2</v>
      </c>
      <c r="R14" s="39">
        <f>Q14</f>
        <v>1.8518518518518517E-2</v>
      </c>
      <c r="S14" s="35">
        <f>N14*O14</f>
        <v>3</v>
      </c>
      <c r="T14" s="36"/>
    </row>
    <row r="15" spans="2:21" ht="15.75">
      <c r="B15" s="30">
        <v>2</v>
      </c>
      <c r="C15" s="31" t="s">
        <v>21</v>
      </c>
      <c r="D15" s="28"/>
      <c r="E15" s="28"/>
      <c r="F15" s="29"/>
      <c r="G15" s="29"/>
      <c r="H15" s="35">
        <f>AVERAGE(D7:U9)</f>
        <v>7.6111111111111107</v>
      </c>
      <c r="N15" s="35">
        <v>4</v>
      </c>
      <c r="O15" s="35">
        <f t="shared" ref="O15:O21" si="2">COUNTIF($D$7:$U$9,N15)</f>
        <v>2</v>
      </c>
      <c r="P15" s="35">
        <f>P14+O15</f>
        <v>3</v>
      </c>
      <c r="Q15" s="38">
        <f>O15/$O$22</f>
        <v>3.7037037037037035E-2</v>
      </c>
      <c r="R15" s="39">
        <f>R14+Q15</f>
        <v>5.5555555555555552E-2</v>
      </c>
      <c r="S15" s="35">
        <f t="shared" ref="S15:S21" si="3">N15*O15</f>
        <v>8</v>
      </c>
      <c r="T15" s="36"/>
    </row>
    <row r="16" spans="2:21" ht="45" customHeight="1">
      <c r="B16" s="30">
        <v>3</v>
      </c>
      <c r="C16" s="31" t="s">
        <v>20</v>
      </c>
      <c r="D16" s="28"/>
      <c r="E16" s="28"/>
      <c r="F16" s="29"/>
      <c r="G16" s="29"/>
      <c r="H16" s="35" t="s">
        <v>32</v>
      </c>
      <c r="N16" s="35">
        <v>5</v>
      </c>
      <c r="O16" s="35">
        <f t="shared" si="2"/>
        <v>6</v>
      </c>
      <c r="P16" s="35">
        <f t="shared" ref="P16:P21" si="4">P15+O16</f>
        <v>9</v>
      </c>
      <c r="Q16" s="38">
        <f>O16/$O$22</f>
        <v>0.1111111111111111</v>
      </c>
      <c r="R16" s="39">
        <f t="shared" ref="R16:R21" si="5">R15+Q16</f>
        <v>0.16666666666666666</v>
      </c>
      <c r="S16" s="35">
        <f t="shared" si="3"/>
        <v>30</v>
      </c>
      <c r="T16" s="36"/>
    </row>
    <row r="17" spans="2:20" ht="15.75">
      <c r="B17" s="30">
        <v>4</v>
      </c>
      <c r="C17" s="31" t="s">
        <v>22</v>
      </c>
      <c r="D17" s="28"/>
      <c r="E17" s="28"/>
      <c r="F17" s="29"/>
      <c r="G17" s="29"/>
      <c r="H17" s="35">
        <f>MEDIAN(D7:U9)</f>
        <v>8</v>
      </c>
      <c r="N17" s="35">
        <v>6</v>
      </c>
      <c r="O17" s="35">
        <f t="shared" si="2"/>
        <v>2</v>
      </c>
      <c r="P17" s="35">
        <f t="shared" si="4"/>
        <v>11</v>
      </c>
      <c r="Q17" s="38">
        <f t="shared" ref="Q17:Q21" si="6">O17/$O$22</f>
        <v>3.7037037037037035E-2</v>
      </c>
      <c r="R17" s="39">
        <f t="shared" si="5"/>
        <v>0.20370370370370369</v>
      </c>
      <c r="S17" s="35">
        <f t="shared" si="3"/>
        <v>12</v>
      </c>
      <c r="T17" s="36"/>
    </row>
    <row r="18" spans="2:20" ht="30" customHeight="1">
      <c r="B18" s="30">
        <v>5</v>
      </c>
      <c r="C18" s="31" t="s">
        <v>23</v>
      </c>
      <c r="D18" s="28"/>
      <c r="E18" s="28"/>
      <c r="F18" s="29"/>
      <c r="G18" s="29"/>
      <c r="H18" s="35" t="s">
        <v>33</v>
      </c>
      <c r="N18" s="35">
        <v>7</v>
      </c>
      <c r="O18" s="35">
        <f t="shared" si="2"/>
        <v>11</v>
      </c>
      <c r="P18" s="35">
        <f t="shared" si="4"/>
        <v>22</v>
      </c>
      <c r="Q18" s="38">
        <f t="shared" si="6"/>
        <v>0.20370370370370369</v>
      </c>
      <c r="R18" s="39">
        <f t="shared" si="5"/>
        <v>0.40740740740740738</v>
      </c>
      <c r="S18" s="35">
        <f t="shared" si="3"/>
        <v>77</v>
      </c>
      <c r="T18" s="36"/>
    </row>
    <row r="19" spans="2:20" ht="15.75">
      <c r="B19" s="30">
        <v>6</v>
      </c>
      <c r="C19" s="31" t="s">
        <v>24</v>
      </c>
      <c r="D19" s="28"/>
      <c r="E19" s="28"/>
      <c r="F19" s="29"/>
      <c r="G19" s="29"/>
      <c r="H19" s="35">
        <f>MODE(D7:U9)</f>
        <v>9</v>
      </c>
      <c r="N19" s="35">
        <v>8</v>
      </c>
      <c r="O19" s="35">
        <f t="shared" si="2"/>
        <v>13</v>
      </c>
      <c r="P19" s="35">
        <f t="shared" si="4"/>
        <v>35</v>
      </c>
      <c r="Q19" s="38">
        <f t="shared" si="6"/>
        <v>0.24074074074074073</v>
      </c>
      <c r="R19" s="39">
        <f t="shared" si="5"/>
        <v>0.64814814814814814</v>
      </c>
      <c r="S19" s="35">
        <f t="shared" si="3"/>
        <v>104</v>
      </c>
      <c r="T19" s="36"/>
    </row>
    <row r="20" spans="2:20" ht="45" customHeight="1">
      <c r="B20" s="30">
        <v>7</v>
      </c>
      <c r="C20" s="31" t="s">
        <v>25</v>
      </c>
      <c r="D20" s="28"/>
      <c r="E20" s="28"/>
      <c r="F20" s="29"/>
      <c r="G20" s="29"/>
      <c r="H20" s="35" t="s">
        <v>34</v>
      </c>
      <c r="N20" s="35">
        <v>9</v>
      </c>
      <c r="O20" s="35">
        <f t="shared" si="2"/>
        <v>13</v>
      </c>
      <c r="P20" s="35">
        <f t="shared" si="4"/>
        <v>48</v>
      </c>
      <c r="Q20" s="38">
        <f t="shared" si="6"/>
        <v>0.24074074074074073</v>
      </c>
      <c r="R20" s="39">
        <f t="shared" si="5"/>
        <v>0.88888888888888884</v>
      </c>
      <c r="S20" s="35">
        <f t="shared" si="3"/>
        <v>117</v>
      </c>
      <c r="T20" s="36"/>
    </row>
    <row r="21" spans="2:20" ht="30" customHeight="1">
      <c r="B21" s="30">
        <v>8</v>
      </c>
      <c r="C21" s="40" t="s">
        <v>2</v>
      </c>
      <c r="D21" s="41"/>
      <c r="E21" s="41"/>
      <c r="F21" s="41"/>
      <c r="G21" s="42"/>
      <c r="H21" s="35"/>
      <c r="N21" s="35">
        <v>10</v>
      </c>
      <c r="O21" s="35">
        <f t="shared" si="2"/>
        <v>6</v>
      </c>
      <c r="P21" s="35">
        <f t="shared" si="4"/>
        <v>54</v>
      </c>
      <c r="Q21" s="38">
        <f t="shared" si="6"/>
        <v>0.1111111111111111</v>
      </c>
      <c r="R21" s="39">
        <f t="shared" si="5"/>
        <v>1</v>
      </c>
      <c r="S21" s="35">
        <f t="shared" si="3"/>
        <v>60</v>
      </c>
      <c r="T21" s="36"/>
    </row>
    <row r="22" spans="2:20">
      <c r="N22" s="36"/>
      <c r="O22" s="35">
        <f>COUNT(D7:U9)</f>
        <v>54</v>
      </c>
      <c r="P22" s="36"/>
      <c r="Q22" s="36"/>
      <c r="R22" s="36"/>
      <c r="S22" s="36"/>
      <c r="T22" s="36"/>
    </row>
    <row r="23" spans="2:20">
      <c r="N23" s="36"/>
      <c r="O23" s="36"/>
      <c r="P23" s="36"/>
      <c r="Q23" s="36"/>
      <c r="R23" s="36"/>
      <c r="S23" s="36"/>
      <c r="T23" s="36"/>
    </row>
    <row r="24" spans="2:20">
      <c r="N24" s="37"/>
      <c r="O24" s="37"/>
      <c r="P24" s="37"/>
      <c r="Q24" s="37"/>
      <c r="R24" s="37"/>
      <c r="S24" s="37"/>
      <c r="T24" s="37"/>
    </row>
    <row r="25" spans="2:20">
      <c r="N25" s="37"/>
      <c r="O25" s="37"/>
      <c r="P25" s="37"/>
      <c r="Q25" s="37"/>
      <c r="R25" s="37"/>
      <c r="S25" s="37"/>
      <c r="T25" s="37"/>
    </row>
  </sheetData>
  <mergeCells count="1">
    <mergeCell ref="C21:G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J31"/>
  <sheetViews>
    <sheetView tabSelected="1" topLeftCell="A7" workbookViewId="0">
      <selection activeCell="L21" sqref="L21"/>
    </sheetView>
  </sheetViews>
  <sheetFormatPr baseColWidth="10" defaultRowHeight="15"/>
  <cols>
    <col min="6" max="6" width="11.42578125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43">
        <f>D8/$D$14</f>
        <v>0.375</v>
      </c>
      <c r="G8" s="44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3">
        <f t="shared" ref="F9:F13" si="0">D9/$D$14</f>
        <v>0.3125</v>
      </c>
      <c r="G9" s="45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43">
        <f t="shared" si="0"/>
        <v>0.25</v>
      </c>
      <c r="G10" s="45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3">
        <f t="shared" si="0"/>
        <v>0.05</v>
      </c>
      <c r="G11" s="45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3">
        <f t="shared" si="0"/>
        <v>1.2500000000000001E-2</v>
      </c>
      <c r="G12" s="45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3">
        <f t="shared" si="0"/>
        <v>0</v>
      </c>
      <c r="G13" s="45">
        <f t="shared" si="3"/>
        <v>1</v>
      </c>
      <c r="H13" s="16">
        <f t="shared" si="1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23"/>
      <c r="H14" s="49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0" ht="18">
      <c r="C17" s="12" t="s">
        <v>0</v>
      </c>
    </row>
    <row r="18" spans="2:10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10" ht="18">
      <c r="B19" s="25"/>
      <c r="C19" s="26"/>
      <c r="D19" s="2"/>
      <c r="E19" s="2"/>
      <c r="F19" s="2"/>
      <c r="G19" s="2"/>
      <c r="H19" s="27"/>
    </row>
    <row r="20" spans="2:10" ht="21">
      <c r="B20" s="25">
        <v>2</v>
      </c>
      <c r="C20" s="25" t="s">
        <v>9</v>
      </c>
      <c r="E20" s="47" t="s">
        <v>38</v>
      </c>
      <c r="F20" s="47"/>
      <c r="G20" s="47"/>
      <c r="H20" s="47"/>
      <c r="I20" s="47"/>
    </row>
    <row r="21" spans="2:10" ht="18">
      <c r="B21" s="25">
        <v>3</v>
      </c>
      <c r="C21" s="25" t="s">
        <v>10</v>
      </c>
      <c r="E21" s="47" t="s">
        <v>35</v>
      </c>
      <c r="F21" s="47"/>
      <c r="G21" s="47"/>
      <c r="H21" s="47"/>
      <c r="I21" s="47"/>
    </row>
    <row r="22" spans="2:10" ht="21">
      <c r="B22" s="25">
        <v>4</v>
      </c>
      <c r="C22" s="25" t="s">
        <v>11</v>
      </c>
      <c r="E22" s="47" t="s">
        <v>36</v>
      </c>
      <c r="F22" s="47"/>
      <c r="G22" s="47"/>
      <c r="H22" s="47"/>
      <c r="I22" s="47"/>
    </row>
    <row r="23" spans="2:10" ht="21">
      <c r="B23" s="25">
        <v>5</v>
      </c>
      <c r="C23" s="25" t="s">
        <v>12</v>
      </c>
      <c r="E23" s="47" t="s">
        <v>37</v>
      </c>
      <c r="F23" s="47"/>
      <c r="G23" s="47"/>
      <c r="H23" s="47"/>
      <c r="I23" s="47"/>
    </row>
    <row r="24" spans="2:10" ht="18">
      <c r="B24" s="25"/>
      <c r="C24" s="25"/>
    </row>
    <row r="25" spans="2:10" ht="18">
      <c r="B25" s="25">
        <v>6</v>
      </c>
      <c r="C25" s="25" t="s">
        <v>13</v>
      </c>
      <c r="H25" s="46"/>
      <c r="I25" s="46"/>
      <c r="J25" s="46"/>
    </row>
    <row r="26" spans="2:10" ht="18">
      <c r="B26" s="25"/>
      <c r="C26" s="48">
        <f>H14/D14</f>
        <v>1.0125</v>
      </c>
      <c r="D26" s="48"/>
      <c r="E26" s="48"/>
      <c r="F26" s="48"/>
      <c r="G26" s="48"/>
    </row>
    <row r="27" spans="2:10" ht="18">
      <c r="B27" s="25">
        <v>7</v>
      </c>
      <c r="C27" s="25" t="s">
        <v>14</v>
      </c>
    </row>
    <row r="28" spans="2:10" ht="18">
      <c r="B28" s="25"/>
      <c r="C28" s="48" t="s">
        <v>39</v>
      </c>
      <c r="D28" s="48"/>
      <c r="E28" s="48"/>
      <c r="F28" s="48"/>
      <c r="G28" s="48"/>
    </row>
    <row r="29" spans="2:10" ht="18">
      <c r="B29" s="25">
        <v>8</v>
      </c>
      <c r="C29" s="25" t="s">
        <v>15</v>
      </c>
    </row>
    <row r="30" spans="2:10" ht="18">
      <c r="B30" s="25"/>
      <c r="C30" s="48" t="s">
        <v>40</v>
      </c>
      <c r="D30" s="48"/>
      <c r="E30" s="48"/>
      <c r="F30" s="48"/>
      <c r="G30" s="48"/>
    </row>
    <row r="31" spans="2:10" ht="18">
      <c r="B31" s="25">
        <v>9</v>
      </c>
      <c r="C31" s="25" t="s">
        <v>16</v>
      </c>
    </row>
  </sheetData>
  <mergeCells count="8">
    <mergeCell ref="H25:J25"/>
    <mergeCell ref="C26:G26"/>
    <mergeCell ref="C28:G28"/>
    <mergeCell ref="C30:G30"/>
    <mergeCell ref="E20:I20"/>
    <mergeCell ref="E21:I21"/>
    <mergeCell ref="E22:I22"/>
    <mergeCell ref="E23:I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2024-05-22T13:23:31Z</dcterms:modified>
</cp:coreProperties>
</file>