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CDTE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8"/>
  <c r="F9"/>
  <c r="F10"/>
  <c r="F11"/>
  <c r="F7"/>
  <c r="E8"/>
  <c r="E9"/>
  <c r="E10"/>
  <c r="E11"/>
  <c r="E7"/>
  <c r="G28" i="1"/>
  <c r="C12" i="2"/>
  <c r="D9"/>
  <c r="D10" s="1"/>
  <c r="D11" s="1"/>
  <c r="D8"/>
  <c r="G22" i="1"/>
  <c r="G20"/>
  <c r="G21"/>
  <c r="K17"/>
  <c r="C26"/>
  <c r="G26" s="1"/>
  <c r="C27"/>
  <c r="D27" s="1"/>
  <c r="C28"/>
  <c r="C29"/>
  <c r="G29" s="1"/>
  <c r="C30"/>
  <c r="G30" s="1"/>
  <c r="C31"/>
  <c r="G31" s="1"/>
  <c r="K18"/>
  <c r="G32" l="1"/>
  <c r="G27"/>
  <c r="C32"/>
  <c r="D28"/>
  <c r="E27" l="1"/>
  <c r="F26"/>
  <c r="D29"/>
  <c r="F28"/>
  <c r="E31"/>
  <c r="E28"/>
  <c r="E26"/>
  <c r="E29"/>
  <c r="F27"/>
  <c r="E30"/>
  <c r="D30" l="1"/>
  <c r="F29"/>
  <c r="D31" l="1"/>
  <c r="F31" s="1"/>
  <c r="F30"/>
</calcChain>
</file>

<file path=xl/sharedStrings.xml><?xml version="1.0" encoding="utf-8"?>
<sst xmlns="http://schemas.openxmlformats.org/spreadsheetml/2006/main" count="51" uniqueCount="49">
  <si>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</si>
  <si>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</si>
  <si>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</si>
  <si>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</si>
  <si>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</si>
  <si>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</si>
  <si>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</si>
  <si>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</si>
  <si>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</si>
  <si>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</si>
  <si>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</si>
  <si>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</si>
  <si>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</si>
  <si>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</si>
  <si>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</si>
  <si>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</si>
  <si>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</si>
  <si>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</si>
  <si>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</si>
  <si>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</si>
  <si>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</si>
  <si>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</si>
  <si>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</si>
  <si>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</si>
  <si>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</si>
  <si>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</si>
  <si>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</si>
  <si>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</si>
  <si>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</si>
  <si>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frecuencia absoluta</t>
  </si>
  <si>
    <t>frecuencia absoluta acumulada</t>
  </si>
  <si>
    <t>frecuencia relativa</t>
  </si>
  <si>
    <t>frecuencia relativa acumulada</t>
  </si>
  <si>
    <t>6 voperarios construyen 5 piezas en 12 horas</t>
  </si>
  <si>
    <t>28 operarios fabrican "a lo más" 6 piezas en 12 horas</t>
  </si>
  <si>
    <t xml:space="preserve"> 13% de los operarios fabrican 5 piezas en 12 horas</t>
  </si>
  <si>
    <t>58% de los operarios fabrican "a lo más" 6 piezas en 12 horas</t>
  </si>
  <si>
    <t>El 50% de los operarios fabrican a lo más 6 piezas en 12 horas</t>
  </si>
  <si>
    <t>La mayoria de los operarios fabrican 4 piezas en 12 horas</t>
  </si>
  <si>
    <t>En promedio los operarios fabrican 6 piezas en 12 horas</t>
  </si>
  <si>
    <t>PROMEDIO SIN LA TABLA</t>
  </si>
  <si>
    <t>xi*fi</t>
  </si>
  <si>
    <t>28% de las familias tienen 1 hijo</t>
  </si>
  <si>
    <t>5 familias tienen 3 hijos</t>
  </si>
  <si>
    <t>42 familias tienen a lo más 2 hijos</t>
  </si>
  <si>
    <t>El 84% de las familias tienen a lo más 2 hijos</t>
  </si>
  <si>
    <t>En promedio las familias tienen 2 hijos</t>
  </si>
  <si>
    <t>La mayoria de las familias tienen 2 hijos</t>
  </si>
  <si>
    <t>El 50% de las familias tienen a lo más 2 hijos</t>
  </si>
</sst>
</file>

<file path=xl/styles.xml><?xml version="1.0" encoding="utf-8"?>
<styleSheet xmlns="http://schemas.openxmlformats.org/spreadsheetml/2006/main">
  <numFmts count="1">
    <numFmt numFmtId="167" formatCode="0.0000000"/>
  </numFmts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wrapText="1"/>
    </xf>
    <xf numFmtId="0" fontId="1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9" fontId="0" fillId="0" borderId="1" xfId="0" applyNumberFormat="1" applyBorder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wrapText="1"/>
    </xf>
    <xf numFmtId="0" fontId="5" fillId="0" borderId="0" xfId="0" applyFont="1" applyAlignment="1"/>
    <xf numFmtId="0" fontId="0" fillId="0" borderId="0" xfId="0" applyAlignment="1">
      <alignment horizontal="left"/>
    </xf>
    <xf numFmtId="167" fontId="0" fillId="0" borderId="0" xfId="0" applyNumberFormat="1" applyAlignment="1">
      <alignment horizontal="left"/>
    </xf>
    <xf numFmtId="0" fontId="0" fillId="0" borderId="8" xfId="0" applyFill="1" applyBorder="1" applyAlignment="1">
      <alignment wrapText="1"/>
    </xf>
    <xf numFmtId="0" fontId="14" fillId="0" borderId="9" xfId="0" applyFont="1" applyFill="1" applyBorder="1" applyAlignment="1">
      <alignment horizontal="center" vertical="center"/>
    </xf>
    <xf numFmtId="9" fontId="10" fillId="3" borderId="3" xfId="0" applyNumberFormat="1" applyFont="1" applyFill="1" applyBorder="1" applyAlignment="1">
      <alignment horizontal="center" vertical="center" wrapText="1" readingOrder="1"/>
    </xf>
    <xf numFmtId="0" fontId="6" fillId="0" borderId="0" xfId="0" applyFont="1" applyAlignment="1">
      <alignment horizontal="center"/>
    </xf>
    <xf numFmtId="0" fontId="8" fillId="2" borderId="6" xfId="0" applyFont="1" applyFill="1" applyBorder="1" applyAlignment="1">
      <alignment horizontal="center" vertical="center" wrapText="1"/>
    </xf>
    <xf numFmtId="9" fontId="10" fillId="3" borderId="11" xfId="0" applyNumberFormat="1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1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9"/>
  <sheetViews>
    <sheetView topLeftCell="A13" zoomScale="90" zoomScaleNormal="90" workbookViewId="0">
      <selection activeCell="E26" sqref="E26"/>
    </sheetView>
  </sheetViews>
  <sheetFormatPr baseColWidth="10" defaultRowHeight="15.75"/>
  <cols>
    <col min="2" max="2" width="4.25" bestFit="1" customWidth="1"/>
    <col min="9" max="9" width="22" customWidth="1"/>
  </cols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</row>
    <row r="16" spans="2:20" ht="21">
      <c r="B16" s="4">
        <v>2</v>
      </c>
      <c r="C16" s="5" t="s">
        <v>6</v>
      </c>
      <c r="D16" s="6"/>
      <c r="E16" s="32" t="s">
        <v>33</v>
      </c>
      <c r="F16" s="32"/>
      <c r="G16" s="32"/>
      <c r="H16" s="32"/>
      <c r="I16" s="32"/>
    </row>
    <row r="17" spans="2:12" ht="18.75" customHeight="1">
      <c r="B17" s="4">
        <v>3</v>
      </c>
      <c r="C17" s="5" t="s">
        <v>7</v>
      </c>
      <c r="D17" s="6"/>
      <c r="E17" s="32" t="s">
        <v>34</v>
      </c>
      <c r="F17" s="32"/>
      <c r="G17" s="32"/>
      <c r="H17" s="32"/>
      <c r="I17" s="32"/>
      <c r="K17">
        <f>MIN(CDTE)</f>
        <v>4</v>
      </c>
    </row>
    <row r="18" spans="2:12" ht="21">
      <c r="B18" s="4">
        <v>4</v>
      </c>
      <c r="C18" s="5" t="s">
        <v>8</v>
      </c>
      <c r="D18" s="6"/>
      <c r="E18" s="32" t="s">
        <v>35</v>
      </c>
      <c r="F18" s="32"/>
      <c r="G18" s="32"/>
      <c r="H18" s="32"/>
      <c r="I18" s="32"/>
      <c r="K18">
        <f>MAX(CDTE)</f>
        <v>9</v>
      </c>
    </row>
    <row r="19" spans="2:12" ht="21">
      <c r="B19" s="4">
        <v>5</v>
      </c>
      <c r="C19" s="5" t="s">
        <v>9</v>
      </c>
      <c r="D19" s="6"/>
      <c r="E19" s="34" t="s">
        <v>36</v>
      </c>
      <c r="F19" s="34"/>
      <c r="G19" s="34"/>
      <c r="H19" s="34"/>
      <c r="I19" s="34"/>
    </row>
    <row r="20" spans="2:12" ht="33" customHeight="1">
      <c r="B20" s="4">
        <v>6</v>
      </c>
      <c r="C20" s="36" t="s">
        <v>4</v>
      </c>
      <c r="D20" s="6"/>
      <c r="E20" s="6"/>
      <c r="F20" s="35"/>
      <c r="G20" s="37">
        <f>MEDIAN(CDTE)</f>
        <v>6</v>
      </c>
      <c r="H20" s="33" t="s">
        <v>37</v>
      </c>
      <c r="I20" s="33"/>
      <c r="J20" s="33"/>
      <c r="K20" s="33"/>
      <c r="L20" s="33"/>
    </row>
    <row r="21" spans="2:12" ht="42.75" customHeight="1">
      <c r="B21" s="4">
        <v>7</v>
      </c>
      <c r="C21" s="6" t="s">
        <v>5</v>
      </c>
      <c r="D21" s="6"/>
      <c r="E21" s="6"/>
      <c r="F21" s="7"/>
      <c r="G21" s="37">
        <f>MODE(CDTE)</f>
        <v>4</v>
      </c>
      <c r="H21" s="33" t="s">
        <v>38</v>
      </c>
      <c r="I21" s="33"/>
      <c r="J21" s="33"/>
      <c r="K21" s="33"/>
      <c r="L21" s="33"/>
    </row>
    <row r="22" spans="2:12" ht="39" customHeight="1">
      <c r="B22" s="4">
        <v>8</v>
      </c>
      <c r="C22" s="5" t="s">
        <v>3</v>
      </c>
      <c r="D22" s="7"/>
      <c r="E22" s="7"/>
      <c r="F22" s="7"/>
      <c r="G22" s="38">
        <f>AVERAGE(CDTE)</f>
        <v>6.208333333333333</v>
      </c>
      <c r="H22" s="33" t="s">
        <v>39</v>
      </c>
      <c r="I22" s="33"/>
      <c r="J22" s="33"/>
      <c r="K22" s="33"/>
      <c r="L22" s="33"/>
    </row>
    <row r="23" spans="2:12" ht="33.75" customHeight="1">
      <c r="C23" s="7"/>
      <c r="D23" s="7"/>
      <c r="E23" s="7"/>
      <c r="F23" s="7"/>
    </row>
    <row r="24" spans="2:12" ht="52.5" customHeight="1">
      <c r="C24" s="26" t="s">
        <v>29</v>
      </c>
      <c r="D24" s="27" t="s">
        <v>30</v>
      </c>
      <c r="E24" s="27" t="s">
        <v>31</v>
      </c>
      <c r="F24" s="27" t="s">
        <v>32</v>
      </c>
      <c r="G24" s="39" t="s">
        <v>40</v>
      </c>
    </row>
    <row r="25" spans="2:12" ht="24" customHeight="1">
      <c r="B25" s="28" t="s">
        <v>24</v>
      </c>
      <c r="C25" s="28" t="s">
        <v>25</v>
      </c>
      <c r="D25" s="28" t="s">
        <v>26</v>
      </c>
      <c r="E25" s="28" t="s">
        <v>28</v>
      </c>
      <c r="F25" s="28" t="s">
        <v>27</v>
      </c>
      <c r="G25" s="40" t="s">
        <v>41</v>
      </c>
    </row>
    <row r="26" spans="2:12" ht="24" customHeight="1">
      <c r="B26" s="28">
        <v>4</v>
      </c>
      <c r="C26" s="29">
        <f>COUNTIF(CDTE,B26)</f>
        <v>12</v>
      </c>
      <c r="D26" s="30">
        <v>12</v>
      </c>
      <c r="E26" s="31">
        <f>C26/$C$32</f>
        <v>0.25</v>
      </c>
      <c r="F26" s="31">
        <f>D26/$C$32</f>
        <v>0.25</v>
      </c>
      <c r="G26">
        <f>B26*C26</f>
        <v>48</v>
      </c>
    </row>
    <row r="27" spans="2:12" ht="24" customHeight="1">
      <c r="B27" s="28">
        <v>5</v>
      </c>
      <c r="C27" s="29">
        <f>COUNTIF(CDTE,B27)</f>
        <v>6</v>
      </c>
      <c r="D27" s="30">
        <f>D26+C27</f>
        <v>18</v>
      </c>
      <c r="E27" s="31">
        <f t="shared" ref="E27:E31" si="0">C27/$C$32</f>
        <v>0.125</v>
      </c>
      <c r="F27" s="31">
        <f t="shared" ref="F27:F31" si="1">D27/$C$32</f>
        <v>0.375</v>
      </c>
      <c r="G27">
        <f t="shared" ref="G27:G32" si="2">B27*C27</f>
        <v>30</v>
      </c>
    </row>
    <row r="28" spans="2:12" ht="24" customHeight="1">
      <c r="B28" s="28">
        <v>6</v>
      </c>
      <c r="C28" s="29">
        <f>COUNTIF(CDTE,B28)</f>
        <v>10</v>
      </c>
      <c r="D28" s="30">
        <f t="shared" ref="D28:D31" si="3">D27+C28</f>
        <v>28</v>
      </c>
      <c r="E28" s="31">
        <f t="shared" si="0"/>
        <v>0.20833333333333334</v>
      </c>
      <c r="F28" s="31">
        <f t="shared" si="1"/>
        <v>0.58333333333333337</v>
      </c>
      <c r="G28">
        <f t="shared" si="2"/>
        <v>60</v>
      </c>
    </row>
    <row r="29" spans="2:12" ht="24" customHeight="1">
      <c r="B29" s="28">
        <v>7</v>
      </c>
      <c r="C29" s="29">
        <f>COUNTIF(CDTE,B29)</f>
        <v>8</v>
      </c>
      <c r="D29" s="30">
        <f t="shared" si="3"/>
        <v>36</v>
      </c>
      <c r="E29" s="31">
        <f t="shared" si="0"/>
        <v>0.16666666666666666</v>
      </c>
      <c r="F29" s="31">
        <f t="shared" si="1"/>
        <v>0.75</v>
      </c>
      <c r="G29">
        <f t="shared" si="2"/>
        <v>56</v>
      </c>
    </row>
    <row r="30" spans="2:12" ht="24" customHeight="1">
      <c r="B30" s="28">
        <v>8</v>
      </c>
      <c r="C30" s="29">
        <f>COUNTIF(CDTE,B30)</f>
        <v>4</v>
      </c>
      <c r="D30" s="30">
        <f t="shared" si="3"/>
        <v>40</v>
      </c>
      <c r="E30" s="31">
        <f t="shared" si="0"/>
        <v>8.3333333333333329E-2</v>
      </c>
      <c r="F30" s="31">
        <f t="shared" si="1"/>
        <v>0.83333333333333337</v>
      </c>
      <c r="G30">
        <f t="shared" si="2"/>
        <v>32</v>
      </c>
    </row>
    <row r="31" spans="2:12" ht="24" customHeight="1">
      <c r="B31" s="28">
        <v>9</v>
      </c>
      <c r="C31" s="29">
        <f>COUNTIF(CDTE,B31)</f>
        <v>8</v>
      </c>
      <c r="D31" s="30">
        <f t="shared" si="3"/>
        <v>48</v>
      </c>
      <c r="E31" s="31">
        <f t="shared" si="0"/>
        <v>0.16666666666666666</v>
      </c>
      <c r="F31" s="31">
        <f t="shared" si="1"/>
        <v>1</v>
      </c>
      <c r="G31">
        <f t="shared" si="2"/>
        <v>72</v>
      </c>
    </row>
    <row r="32" spans="2:12" ht="24" customHeight="1">
      <c r="B32" s="25"/>
      <c r="C32" s="29">
        <f>SUM(C26:C31)</f>
        <v>48</v>
      </c>
      <c r="G32">
        <f>SUM(G26:G31)</f>
        <v>298</v>
      </c>
    </row>
    <row r="33" ht="24" customHeight="1"/>
    <row r="34" ht="24" customHeight="1"/>
    <row r="35" ht="24" customHeight="1"/>
    <row r="36" ht="24" customHeight="1"/>
    <row r="37" ht="24" customHeight="1"/>
    <row r="38" ht="24" customHeight="1"/>
    <row r="39" ht="24" customHeight="1"/>
  </sheetData>
  <mergeCells count="7">
    <mergeCell ref="H22:L22"/>
    <mergeCell ref="E16:I16"/>
    <mergeCell ref="E17:I17"/>
    <mergeCell ref="E18:I18"/>
    <mergeCell ref="E19:I19"/>
    <mergeCell ref="H20:L20"/>
    <mergeCell ref="H21:L2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M23"/>
  <sheetViews>
    <sheetView tabSelected="1" workbookViewId="0">
      <selection activeCell="E23" sqref="E23:I23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43" t="s">
        <v>22</v>
      </c>
      <c r="G6" s="45" t="s">
        <v>41</v>
      </c>
    </row>
    <row r="7" spans="1:9" ht="18.75" thickBot="1">
      <c r="B7" s="11">
        <v>0</v>
      </c>
      <c r="C7" s="11">
        <v>8</v>
      </c>
      <c r="D7" s="12">
        <v>8</v>
      </c>
      <c r="E7" s="41">
        <f>C7/$C$12</f>
        <v>0.16</v>
      </c>
      <c r="F7" s="44">
        <f>D7/$C$12</f>
        <v>0.16</v>
      </c>
      <c r="G7" s="46">
        <f>B7*C7</f>
        <v>0</v>
      </c>
    </row>
    <row r="8" spans="1:9" ht="18.75" thickBot="1">
      <c r="B8" s="13">
        <v>1</v>
      </c>
      <c r="C8" s="13">
        <v>14</v>
      </c>
      <c r="D8" s="14">
        <f>D7+C8</f>
        <v>22</v>
      </c>
      <c r="E8" s="41">
        <f t="shared" ref="E8:E11" si="0">C8/$C$12</f>
        <v>0.28000000000000003</v>
      </c>
      <c r="F8" s="44">
        <f t="shared" ref="F8:F11" si="1">D8/$C$12</f>
        <v>0.44</v>
      </c>
      <c r="G8" s="46">
        <f t="shared" ref="G8:G11" si="2">B8*C8</f>
        <v>14</v>
      </c>
    </row>
    <row r="9" spans="1:9" ht="18.75" thickBot="1">
      <c r="B9" s="13">
        <v>2</v>
      </c>
      <c r="C9" s="13">
        <v>20</v>
      </c>
      <c r="D9" s="14">
        <f t="shared" ref="D9:D11" si="3">D8+C9</f>
        <v>42</v>
      </c>
      <c r="E9" s="41">
        <f t="shared" si="0"/>
        <v>0.4</v>
      </c>
      <c r="F9" s="44">
        <f t="shared" si="1"/>
        <v>0.84</v>
      </c>
      <c r="G9" s="46">
        <f t="shared" si="2"/>
        <v>40</v>
      </c>
    </row>
    <row r="10" spans="1:9" ht="18.75" thickBot="1">
      <c r="B10" s="13">
        <v>3</v>
      </c>
      <c r="C10" s="13">
        <v>5</v>
      </c>
      <c r="D10" s="14">
        <f t="shared" si="3"/>
        <v>47</v>
      </c>
      <c r="E10" s="41">
        <f t="shared" si="0"/>
        <v>0.1</v>
      </c>
      <c r="F10" s="44">
        <f t="shared" si="1"/>
        <v>0.94</v>
      </c>
      <c r="G10" s="46">
        <f t="shared" si="2"/>
        <v>15</v>
      </c>
    </row>
    <row r="11" spans="1:9" ht="18.75" thickBot="1">
      <c r="B11" s="15">
        <v>4</v>
      </c>
      <c r="C11" s="15">
        <v>3</v>
      </c>
      <c r="D11" s="14">
        <f t="shared" si="3"/>
        <v>50</v>
      </c>
      <c r="E11" s="41">
        <f t="shared" si="0"/>
        <v>0.06</v>
      </c>
      <c r="F11" s="44">
        <f t="shared" si="1"/>
        <v>1</v>
      </c>
      <c r="G11" s="47">
        <f t="shared" si="2"/>
        <v>12</v>
      </c>
      <c r="H11" s="1"/>
    </row>
    <row r="12" spans="1:9" ht="18.75" thickBot="1">
      <c r="B12" s="16"/>
      <c r="C12" s="17">
        <f>SUM(C7:C11)</f>
        <v>50</v>
      </c>
      <c r="D12" s="18"/>
      <c r="E12" s="18"/>
      <c r="F12" s="18"/>
      <c r="G12" s="46">
        <f>SUM(G7:G11)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13" ht="21">
      <c r="A17" s="21">
        <v>2</v>
      </c>
      <c r="B17" s="6" t="s">
        <v>15</v>
      </c>
      <c r="C17" s="7"/>
      <c r="D17" s="42" t="s">
        <v>43</v>
      </c>
      <c r="E17" s="42"/>
      <c r="F17" s="42"/>
      <c r="G17" s="42"/>
      <c r="H17" s="42"/>
      <c r="I17" s="7"/>
    </row>
    <row r="18" spans="1:13" ht="18.75">
      <c r="A18" s="21">
        <v>3</v>
      </c>
      <c r="B18" s="6" t="s">
        <v>16</v>
      </c>
      <c r="C18" s="7"/>
      <c r="D18" s="42" t="s">
        <v>44</v>
      </c>
      <c r="E18" s="42"/>
      <c r="F18" s="42"/>
      <c r="G18" s="42"/>
      <c r="H18" s="42"/>
      <c r="I18" s="7"/>
    </row>
    <row r="19" spans="1:13" ht="21">
      <c r="A19" s="21">
        <v>4</v>
      </c>
      <c r="B19" s="6" t="s">
        <v>17</v>
      </c>
      <c r="C19" s="7"/>
      <c r="D19" s="42" t="s">
        <v>42</v>
      </c>
      <c r="E19" s="42"/>
      <c r="F19" s="42"/>
      <c r="G19" s="42"/>
      <c r="H19" s="42"/>
      <c r="I19" s="7"/>
    </row>
    <row r="20" spans="1:13" ht="21">
      <c r="A20" s="21">
        <v>5</v>
      </c>
      <c r="B20" s="6" t="s">
        <v>18</v>
      </c>
      <c r="C20" s="7"/>
      <c r="D20" s="42" t="s">
        <v>45</v>
      </c>
      <c r="E20" s="42"/>
      <c r="F20" s="42"/>
      <c r="G20" s="42"/>
      <c r="H20" s="42"/>
      <c r="I20" s="7"/>
    </row>
    <row r="21" spans="1:13" ht="18.75">
      <c r="A21" s="21">
        <v>6</v>
      </c>
      <c r="B21" s="6" t="s">
        <v>19</v>
      </c>
      <c r="E21" s="33">
        <f>G12/C12</f>
        <v>1.62</v>
      </c>
      <c r="F21" s="33"/>
      <c r="G21" s="33"/>
      <c r="H21" s="33"/>
      <c r="I21" s="33" t="s">
        <v>46</v>
      </c>
      <c r="J21" s="33"/>
      <c r="K21" s="33"/>
      <c r="L21" s="33"/>
      <c r="M21" s="33"/>
    </row>
    <row r="22" spans="1:13" ht="18.75">
      <c r="A22" s="21">
        <v>7</v>
      </c>
      <c r="B22" s="6" t="s">
        <v>20</v>
      </c>
      <c r="E22" s="33" t="s">
        <v>47</v>
      </c>
      <c r="F22" s="33"/>
      <c r="G22" s="33"/>
      <c r="H22" s="33"/>
      <c r="I22" s="33"/>
    </row>
    <row r="23" spans="1:13" ht="18.75">
      <c r="A23" s="21">
        <v>8</v>
      </c>
      <c r="B23" s="6" t="s">
        <v>21</v>
      </c>
      <c r="E23" s="33" t="s">
        <v>48</v>
      </c>
      <c r="F23" s="33"/>
      <c r="G23" s="33"/>
      <c r="H23" s="33"/>
      <c r="I23" s="33"/>
    </row>
  </sheetData>
  <mergeCells count="8">
    <mergeCell ref="E22:I22"/>
    <mergeCell ref="E23:I23"/>
    <mergeCell ref="D17:H17"/>
    <mergeCell ref="D18:H18"/>
    <mergeCell ref="D19:H19"/>
    <mergeCell ref="D20:H20"/>
    <mergeCell ref="E21:H21"/>
    <mergeCell ref="I21:M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CDTE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2023-05-22T14:21:37Z</dcterms:modified>
</cp:coreProperties>
</file>