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J8"/>
  <c r="J9"/>
  <c r="J10"/>
  <c r="J11"/>
  <c r="J12"/>
  <c r="J13"/>
  <c r="J14"/>
  <c r="J15"/>
  <c r="J16"/>
  <c r="J17"/>
  <c r="J7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<sst xmlns="http://schemas.openxmlformats.org/spreadsheetml/2006/main" count="45" uniqueCount="44">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</sst>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2">
    <numFmt numFmtId="165" formatCode="&quot;$&quot;#,##0"/>
    <numFmt numFmtId="171" formatCode="&quot;$&quot;\ 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9" fontId="1" fillId="7" borderId="4" xfId="0" applyNumberFormat="1" applyFont="1" applyFill="1" applyBorder="1" applyAlignment="1">
      <alignment horizontal="center" vertical="center"/>
    </xf>
    <xf numFmtId="171" fontId="0" fillId="0" borderId="4" xfId="0" applyNumberFormat="1" applyBorder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 vertical="center"/>
    </xf>
    <xf numFmtId="171" fontId="0" fillId="0" borderId="4" xfId="0" applyNumberFormat="1" applyFont="1" applyBorder="1" applyAlignment="1">
      <alignment horizontal="center" vertic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8</xdr:col>
      <xdr:colOff>424031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workbookViewId="0">
      <selection activeCell="E13" sqref="E13"/>
    </sheetView>
  </sheetViews>
  <sheetFormatPr baseColWidth="10" defaultRowHeight="15"/>
  <cols>
    <col min="3" max="3" width="16.28515625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5">
        <f>IF(B7&lt;5000,B7+1000,B7-1000)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25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25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5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5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25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5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25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5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5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5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85" zoomScaleNormal="85" workbookViewId="0">
      <selection activeCell="I22" sqref="I22"/>
    </sheetView>
  </sheetViews>
  <sheetFormatPr baseColWidth="10" defaultRowHeight="15"/>
  <cols>
    <col min="2" max="2" width="11.5703125" bestFit="1" customWidth="1"/>
    <col min="3" max="3" width="10.28515625" bestFit="1" customWidth="1"/>
    <col min="4" max="4" width="16.42578125" bestFit="1" customWidth="1"/>
    <col min="5" max="5" width="14" bestFit="1" customWidth="1"/>
    <col min="6" max="6" width="11.7109375" bestFit="1" customWidth="1"/>
    <col min="7" max="7" width="13.140625" bestFit="1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3" t="s">
        <v>35</v>
      </c>
      <c r="F18" s="24">
        <v>0.12</v>
      </c>
      <c r="K18" t="s">
        <v>38</v>
      </c>
    </row>
    <row r="19" spans="2:11">
      <c r="K19" t="s">
        <v>39</v>
      </c>
    </row>
    <row r="20" spans="2:11" ht="39" customHeight="1">
      <c r="B20" s="22" t="s">
        <v>15</v>
      </c>
      <c r="C20" s="22" t="s">
        <v>16</v>
      </c>
      <c r="D20" s="22" t="s">
        <v>17</v>
      </c>
      <c r="E20" s="22" t="s">
        <v>18</v>
      </c>
      <c r="F20" s="22" t="s">
        <v>35</v>
      </c>
      <c r="G20" s="22" t="s">
        <v>36</v>
      </c>
      <c r="K20" t="s">
        <v>37</v>
      </c>
    </row>
    <row r="21" spans="2:11">
      <c r="B21" s="26" t="s">
        <v>26</v>
      </c>
      <c r="C21" s="27">
        <v>10</v>
      </c>
      <c r="D21" s="28">
        <v>12100</v>
      </c>
      <c r="E21" s="28">
        <f>D21*C21</f>
        <v>121000</v>
      </c>
      <c r="F21" s="28">
        <f>E21*$F$18</f>
        <v>14520</v>
      </c>
      <c r="G21" s="28">
        <f>E21-F21</f>
        <v>106480</v>
      </c>
      <c r="K21" t="s">
        <v>41</v>
      </c>
    </row>
    <row r="22" spans="2:11">
      <c r="B22" s="26" t="s">
        <v>22</v>
      </c>
      <c r="C22" s="27">
        <v>8</v>
      </c>
      <c r="D22" s="28">
        <v>8900</v>
      </c>
      <c r="E22" s="28">
        <f>D22*C22</f>
        <v>71200</v>
      </c>
      <c r="F22" s="28">
        <f>E22*$F$18</f>
        <v>8544</v>
      </c>
      <c r="G22" s="28">
        <f>E22-F22</f>
        <v>62656</v>
      </c>
    </row>
    <row r="23" spans="2:11">
      <c r="B23" s="26" t="s">
        <v>25</v>
      </c>
      <c r="C23" s="27">
        <v>4</v>
      </c>
      <c r="D23" s="28">
        <v>15300</v>
      </c>
      <c r="E23" s="28">
        <f>D23*C23</f>
        <v>61200</v>
      </c>
      <c r="F23" s="28">
        <f>E23*$F$18</f>
        <v>7344</v>
      </c>
      <c r="G23" s="28">
        <f>E23-F23</f>
        <v>53856</v>
      </c>
    </row>
    <row r="24" spans="2:11">
      <c r="B24" s="26" t="s">
        <v>28</v>
      </c>
      <c r="C24" s="27">
        <v>5</v>
      </c>
      <c r="D24" s="28">
        <v>10300</v>
      </c>
      <c r="E24" s="28">
        <f>D24*C24</f>
        <v>51500</v>
      </c>
      <c r="F24" s="28">
        <f>E24*$F$18</f>
        <v>6180</v>
      </c>
      <c r="G24" s="28">
        <f>E24-F24</f>
        <v>45320</v>
      </c>
    </row>
    <row r="25" spans="2:11">
      <c r="B25" s="26" t="s">
        <v>24</v>
      </c>
      <c r="C25" s="27">
        <v>9</v>
      </c>
      <c r="D25" s="28">
        <v>5250</v>
      </c>
      <c r="E25" s="28">
        <f>D25*C25</f>
        <v>47250</v>
      </c>
      <c r="F25" s="28">
        <f>E25*$F$18</f>
        <v>5670</v>
      </c>
      <c r="G25" s="28">
        <f>E25-F25</f>
        <v>41580</v>
      </c>
    </row>
    <row r="26" spans="2:11">
      <c r="B26" s="26" t="s">
        <v>29</v>
      </c>
      <c r="C26" s="27">
        <v>8</v>
      </c>
      <c r="D26" s="28">
        <v>5400</v>
      </c>
      <c r="E26" s="28">
        <f>D26*C26</f>
        <v>43200</v>
      </c>
      <c r="F26" s="28">
        <f>E26*$F$18</f>
        <v>5184</v>
      </c>
      <c r="G26" s="28">
        <f>E26-F26</f>
        <v>38016</v>
      </c>
    </row>
    <row r="27" spans="2:11">
      <c r="B27" s="26" t="s">
        <v>27</v>
      </c>
      <c r="C27" s="27">
        <v>12</v>
      </c>
      <c r="D27" s="28">
        <v>2300</v>
      </c>
      <c r="E27" s="28">
        <f>D27*C27</f>
        <v>27600</v>
      </c>
      <c r="F27" s="28">
        <f>E27*$F$18</f>
        <v>3312</v>
      </c>
      <c r="G27" s="28">
        <f>E27-F27</f>
        <v>24288</v>
      </c>
    </row>
    <row r="28" spans="2:11">
      <c r="B28" s="26" t="s">
        <v>23</v>
      </c>
      <c r="C28" s="27">
        <v>4</v>
      </c>
      <c r="D28" s="28">
        <v>6300</v>
      </c>
      <c r="E28" s="28">
        <f>D28*C28</f>
        <v>25200</v>
      </c>
      <c r="F28" s="28">
        <f>E28*$F$18</f>
        <v>3024</v>
      </c>
      <c r="G28" s="28">
        <f>E28-F28</f>
        <v>22176</v>
      </c>
    </row>
    <row r="29" spans="2:11">
      <c r="B29" s="26" t="s">
        <v>21</v>
      </c>
      <c r="C29" s="27">
        <v>1</v>
      </c>
      <c r="D29" s="28">
        <v>12000</v>
      </c>
      <c r="E29" s="28">
        <f>D29*C29</f>
        <v>12000</v>
      </c>
      <c r="F29" s="28">
        <f>E29*$F$18</f>
        <v>1440</v>
      </c>
      <c r="G29" s="28">
        <f>E29-F29</f>
        <v>10560</v>
      </c>
    </row>
    <row r="30" spans="2:11">
      <c r="B30" s="26" t="s">
        <v>19</v>
      </c>
      <c r="C30" s="27">
        <v>3</v>
      </c>
      <c r="D30" s="28">
        <v>3500</v>
      </c>
      <c r="E30" s="28">
        <f>D30*C30</f>
        <v>10500</v>
      </c>
      <c r="F30" s="28">
        <f>E30*$F$18</f>
        <v>1260</v>
      </c>
      <c r="G30" s="28">
        <f>E30-F30</f>
        <v>9240</v>
      </c>
    </row>
    <row r="31" spans="2:11">
      <c r="B31" s="26" t="s">
        <v>20</v>
      </c>
      <c r="C31" s="27">
        <v>5</v>
      </c>
      <c r="D31" s="28">
        <v>788</v>
      </c>
      <c r="E31" s="28">
        <f>D31*C31</f>
        <v>3940</v>
      </c>
      <c r="F31" s="28">
        <f>E31*$F$18</f>
        <v>472.79999999999995</v>
      </c>
      <c r="G31" s="28">
        <f>E31-F31</f>
        <v>3467.2</v>
      </c>
    </row>
  </sheetData>
  <autoFilter ref="B20:G20">
    <sortState ref="B21:G31">
      <sortCondition descending="1" ref="G20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2022-04-21T12:17:52Z</dcterms:modified>
</cp:coreProperties>
</file>