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profesor\Downloads\"/>
    </mc:Choice>
  </mc:AlternateContent>
  <bookViews>
    <workbookView xWindow="0" yWindow="0" windowWidth="19200" windowHeight="11490" activeTab="3"/>
  </bookViews>
  <sheets>
    <sheet name="1ra DIV" sheetId="1" r:id="rId1"/>
    <sheet name="Hoja1" sheetId="4" r:id="rId2"/>
    <sheet name="2da DIV" sheetId="2" r:id="rId3"/>
    <sheet name="3ra DIV" sheetId="3" r:id="rId4"/>
  </sheets>
  <definedNames>
    <definedName name="_xlnm._FilterDatabase" localSheetId="0" hidden="1">'1ra DIV'!$A$4:$D$430</definedName>
    <definedName name="_xlnm.Print_Area" localSheetId="0">'1ra DIV'!$C$1:$T$23</definedName>
    <definedName name="_xlnm.Print_Area" localSheetId="2">'2da DIV'!$C$24:$T$49</definedName>
    <definedName name="_xlnm.Print_Area" localSheetId="3">'3ra DIV'!$C$1:$Q$23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3" l="1"/>
  <c r="O28" i="2" l="1"/>
  <c r="O44" i="2" l="1"/>
  <c r="O49" i="2"/>
  <c r="O39" i="2"/>
  <c r="O29" i="2"/>
  <c r="O36" i="2"/>
  <c r="O45" i="2"/>
  <c r="O37" i="2"/>
  <c r="O41" i="2"/>
  <c r="O32" i="2"/>
  <c r="O46" i="2"/>
  <c r="O40" i="2"/>
  <c r="O47" i="2"/>
  <c r="O42" i="2"/>
  <c r="O35" i="2"/>
  <c r="O34" i="2"/>
  <c r="O38" i="2"/>
  <c r="O30" i="2"/>
  <c r="T22" i="1"/>
  <c r="T21" i="1"/>
  <c r="T20" i="1"/>
  <c r="T19" i="1"/>
  <c r="T18" i="1"/>
  <c r="T17" i="1"/>
  <c r="T16" i="1"/>
  <c r="T15" i="1"/>
  <c r="T14" i="1"/>
  <c r="T10" i="1"/>
  <c r="T9" i="1"/>
  <c r="T7" i="1"/>
  <c r="T5" i="1"/>
  <c r="T4" i="1"/>
  <c r="N23" i="1"/>
  <c r="T23" i="1" s="1"/>
  <c r="N22" i="1"/>
  <c r="N21" i="1"/>
  <c r="N20" i="1"/>
  <c r="N19" i="1"/>
  <c r="N18" i="1"/>
  <c r="N17" i="1"/>
  <c r="N16" i="1"/>
  <c r="N15" i="1"/>
  <c r="N14" i="1"/>
  <c r="N13" i="1"/>
  <c r="T13" i="1" s="1"/>
  <c r="N12" i="1"/>
  <c r="T12" i="1" s="1"/>
  <c r="N11" i="1"/>
  <c r="T11" i="1" s="1"/>
  <c r="N10" i="1"/>
  <c r="N9" i="1"/>
  <c r="N8" i="1"/>
  <c r="T8" i="1" s="1"/>
  <c r="N7" i="1"/>
  <c r="N6" i="1"/>
  <c r="T6" i="1" s="1"/>
  <c r="N5" i="1"/>
  <c r="N4" i="1"/>
  <c r="Q48" i="3" l="1"/>
  <c r="Q47" i="3"/>
  <c r="Q46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9" i="3"/>
  <c r="Q28" i="3"/>
  <c r="O48" i="2" l="1"/>
  <c r="O43" i="2"/>
  <c r="O33" i="2"/>
  <c r="O31" i="2"/>
  <c r="K20" i="3" l="1"/>
  <c r="Q20" i="3" s="1"/>
  <c r="K23" i="3" l="1"/>
  <c r="Q23" i="3" s="1"/>
  <c r="K22" i="3"/>
  <c r="Q22" i="3" s="1"/>
  <c r="K21" i="3"/>
  <c r="Q21" i="3" s="1"/>
  <c r="K19" i="3"/>
  <c r="Q19" i="3" s="1"/>
  <c r="K18" i="3"/>
  <c r="Q18" i="3" s="1"/>
  <c r="K17" i="3"/>
  <c r="Q17" i="3" s="1"/>
  <c r="K16" i="3"/>
  <c r="Q16" i="3" s="1"/>
  <c r="K15" i="3"/>
  <c r="Q15" i="3" s="1"/>
  <c r="K14" i="3"/>
  <c r="Q14" i="3" s="1"/>
  <c r="K13" i="3"/>
  <c r="Q13" i="3" s="1"/>
  <c r="K12" i="3"/>
  <c r="Q12" i="3" s="1"/>
  <c r="K11" i="3"/>
  <c r="Q11" i="3" s="1"/>
  <c r="K10" i="3"/>
  <c r="Q10" i="3" s="1"/>
  <c r="K9" i="3"/>
  <c r="Q9" i="3" s="1"/>
  <c r="K8" i="3"/>
  <c r="Q8" i="3" s="1"/>
  <c r="K7" i="3"/>
  <c r="Q7" i="3" s="1"/>
  <c r="K6" i="3"/>
  <c r="Q6" i="3" s="1"/>
  <c r="K5" i="3"/>
  <c r="Q5" i="3" s="1"/>
  <c r="K4" i="3"/>
  <c r="T30" i="2"/>
  <c r="T49" i="2"/>
  <c r="T48" i="2"/>
  <c r="T47" i="2"/>
  <c r="T46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29" i="2"/>
  <c r="T28" i="2"/>
  <c r="N34" i="1" l="1"/>
  <c r="T34" i="1" s="1"/>
  <c r="N33" i="1"/>
  <c r="T33" i="1" s="1"/>
  <c r="N32" i="1"/>
  <c r="T32" i="1" s="1"/>
  <c r="N31" i="1"/>
  <c r="T31" i="1" s="1"/>
  <c r="N30" i="1"/>
  <c r="T30" i="1" s="1"/>
  <c r="N29" i="1"/>
  <c r="T29" i="1" s="1"/>
  <c r="N28" i="1" l="1"/>
  <c r="T28" i="1" s="1"/>
  <c r="K48" i="3" l="1"/>
  <c r="K47" i="3"/>
  <c r="K6" i="2" l="1"/>
  <c r="Q6" i="2" s="1"/>
  <c r="K4" i="2"/>
  <c r="Q4" i="2" s="1"/>
  <c r="K5" i="2"/>
  <c r="Q5" i="2" s="1"/>
  <c r="K7" i="2"/>
  <c r="Q7" i="2" s="1"/>
  <c r="K8" i="2"/>
  <c r="Q8" i="2" s="1"/>
  <c r="K9" i="2"/>
  <c r="Q9" i="2" s="1"/>
  <c r="K10" i="2"/>
  <c r="Q10" i="2" s="1"/>
  <c r="K11" i="2"/>
  <c r="Q11" i="2" s="1"/>
  <c r="K12" i="2"/>
  <c r="Q12" i="2" s="1"/>
  <c r="K13" i="2"/>
  <c r="Q13" i="2" s="1"/>
  <c r="K14" i="2"/>
  <c r="Q14" i="2" s="1"/>
  <c r="K15" i="2"/>
  <c r="Q15" i="2" s="1"/>
  <c r="K16" i="2"/>
  <c r="Q16" i="2" s="1"/>
  <c r="K17" i="2"/>
  <c r="Q17" i="2" s="1"/>
  <c r="K18" i="2"/>
  <c r="Q18" i="2" s="1"/>
  <c r="K19" i="2"/>
  <c r="Q19" i="2" s="1"/>
  <c r="K20" i="2"/>
  <c r="Q20" i="2" s="1"/>
  <c r="K21" i="2"/>
  <c r="Q21" i="2" s="1"/>
  <c r="K22" i="2"/>
  <c r="Q22" i="2" s="1"/>
  <c r="N50" i="1" l="1"/>
  <c r="T50" i="1" s="1"/>
  <c r="N49" i="1"/>
  <c r="T49" i="1" s="1"/>
  <c r="N48" i="1"/>
  <c r="T48" i="1" s="1"/>
  <c r="N47" i="1"/>
  <c r="T47" i="1" s="1"/>
  <c r="N46" i="1"/>
  <c r="T46" i="1" s="1"/>
  <c r="N45" i="1"/>
  <c r="T45" i="1" s="1"/>
  <c r="N44" i="1"/>
  <c r="T44" i="1" s="1"/>
  <c r="N43" i="1"/>
  <c r="T43" i="1" s="1"/>
  <c r="N42" i="1"/>
  <c r="T42" i="1" s="1"/>
  <c r="N41" i="1"/>
  <c r="T41" i="1" s="1"/>
  <c r="N40" i="1"/>
  <c r="T40" i="1" s="1"/>
  <c r="N39" i="1"/>
  <c r="T39" i="1" s="1"/>
  <c r="N38" i="1"/>
  <c r="T38" i="1" s="1"/>
  <c r="N37" i="1"/>
  <c r="T37" i="1" s="1"/>
  <c r="N36" i="1"/>
  <c r="T36" i="1" s="1"/>
  <c r="N35" i="1"/>
  <c r="T35" i="1" s="1"/>
  <c r="K28" i="3"/>
  <c r="K29" i="3"/>
  <c r="K30" i="3"/>
  <c r="K31" i="3"/>
  <c r="K32" i="3"/>
  <c r="K33" i="3"/>
  <c r="K34" i="3"/>
  <c r="K35" i="3"/>
  <c r="K36" i="3"/>
  <c r="K37" i="3"/>
  <c r="K38" i="3"/>
  <c r="K39" i="3"/>
  <c r="K41" i="3"/>
  <c r="K40" i="3"/>
  <c r="K42" i="3"/>
  <c r="K43" i="3"/>
  <c r="K44" i="3"/>
  <c r="K46" i="3"/>
  <c r="K45" i="3"/>
</calcChain>
</file>

<file path=xl/sharedStrings.xml><?xml version="1.0" encoding="utf-8"?>
<sst xmlns="http://schemas.openxmlformats.org/spreadsheetml/2006/main" count="807" uniqueCount="453">
  <si>
    <t>RUT</t>
  </si>
  <si>
    <t>NIE</t>
  </si>
  <si>
    <t>NOMBRE</t>
  </si>
  <si>
    <t>CURSO</t>
  </si>
  <si>
    <t>21342065-8</t>
  </si>
  <si>
    <t>ARRATIA Vera Mateo</t>
  </si>
  <si>
    <t>1A</t>
  </si>
  <si>
    <t>19214619-4</t>
  </si>
  <si>
    <t>21837692-4</t>
  </si>
  <si>
    <t>CASTRO Vergara Cristhián Alfonso</t>
  </si>
  <si>
    <t>21451392-7</t>
  </si>
  <si>
    <t>CATALÁN Abaca Alfonso Rodrigo</t>
  </si>
  <si>
    <t>FERRADA Bustos Catalina Rayen</t>
  </si>
  <si>
    <t>GALLEGOS Guzmán Adolfo Ignacio</t>
  </si>
  <si>
    <t>GÓMEZ Mena Bruno</t>
  </si>
  <si>
    <t>GUERRERO Zúñiga Pablo</t>
  </si>
  <si>
    <t>22022929-7</t>
  </si>
  <si>
    <t>MARIN Monrroy Matias</t>
  </si>
  <si>
    <t>21672136-5</t>
  </si>
  <si>
    <t>MIRANDA Pérez David</t>
  </si>
  <si>
    <t>21656383-2</t>
  </si>
  <si>
    <t>20938828-6</t>
  </si>
  <si>
    <t>MOYANO Delgado Kevin</t>
  </si>
  <si>
    <t>21248443-1</t>
  </si>
  <si>
    <t>NIETO Becerra Luciano</t>
  </si>
  <si>
    <t>21954538-k</t>
  </si>
  <si>
    <t>ORELLANA Trench Martín</t>
  </si>
  <si>
    <t>21660740-6</t>
  </si>
  <si>
    <t>QUEZADA Devoto Benjamín</t>
  </si>
  <si>
    <t>21686541-3</t>
  </si>
  <si>
    <t>SAN MARTÍN Suazo Vicente</t>
  </si>
  <si>
    <t>21696125-0</t>
  </si>
  <si>
    <t>SEPULVEDA Sanchez Martin Andres</t>
  </si>
  <si>
    <t>21385364-3</t>
  </si>
  <si>
    <t>TAPIA Flores Catalina</t>
  </si>
  <si>
    <t>21762316-2</t>
  </si>
  <si>
    <t>21578123-2</t>
  </si>
  <si>
    <t>AGUILERA Godoy Diego Ignacio</t>
  </si>
  <si>
    <t>1B</t>
  </si>
  <si>
    <t>20884652-3</t>
  </si>
  <si>
    <t>ARRIAGADA Venturelli Abigail</t>
  </si>
  <si>
    <t>21124541-7</t>
  </si>
  <si>
    <t>BRASH Blago Gefersson</t>
  </si>
  <si>
    <t>21691908-4</t>
  </si>
  <si>
    <t>CABRALES Suazo Yonathan</t>
  </si>
  <si>
    <t>CARREÑO Amaya Alexandra</t>
  </si>
  <si>
    <t>21456495-5</t>
  </si>
  <si>
    <t>CELEDÓN Alarcón María Belén</t>
  </si>
  <si>
    <t>21768241-K</t>
  </si>
  <si>
    <t>21967437-6</t>
  </si>
  <si>
    <t>FLORES Yañez Roberto</t>
  </si>
  <si>
    <t>21646121-5</t>
  </si>
  <si>
    <t>GÓMEZ Armand Felipe Emilio</t>
  </si>
  <si>
    <t>21718914-4</t>
  </si>
  <si>
    <t>LETELIER Korner Ricardo Andrés</t>
  </si>
  <si>
    <t>21556943-8</t>
  </si>
  <si>
    <t>LEWIN Poblete Benjamín Elias</t>
  </si>
  <si>
    <t>22075205-4</t>
  </si>
  <si>
    <t>LÓPEZ Quezada Camilo Iván</t>
  </si>
  <si>
    <t>22034999-3</t>
  </si>
  <si>
    <t>MIDDLETON Sepúlveda Juan José</t>
  </si>
  <si>
    <t>21734516-2</t>
  </si>
  <si>
    <t>MILOTT Alvarez Giancarlo</t>
  </si>
  <si>
    <t>21679929-1</t>
  </si>
  <si>
    <t>OCHOA Bravo Alvaro Francisco</t>
  </si>
  <si>
    <t>21567833-4</t>
  </si>
  <si>
    <t>RODRÍGUEZ Barrientos Benjamín</t>
  </si>
  <si>
    <t>21502005-3</t>
  </si>
  <si>
    <t>STAGNO Gutiérrez Vincenzo</t>
  </si>
  <si>
    <t>21929511-1</t>
  </si>
  <si>
    <t>VÁSQUEZ Gómez Sebastián Alberto</t>
  </si>
  <si>
    <t>22037203-0</t>
  </si>
  <si>
    <t>21909873-1</t>
  </si>
  <si>
    <t>VINÉS Urzúa Damary</t>
  </si>
  <si>
    <t>21808834-1</t>
  </si>
  <si>
    <t>WIDOW Lira Andres</t>
  </si>
  <si>
    <t>1C</t>
  </si>
  <si>
    <t>20958569-3</t>
  </si>
  <si>
    <t>BETANCUR Morales Michael Omar</t>
  </si>
  <si>
    <t>21130940-7</t>
  </si>
  <si>
    <t>CARDOZA Pardo Maikol Ignacio</t>
  </si>
  <si>
    <t>CASTRO Rojas Luciano Martin</t>
  </si>
  <si>
    <t>DIAZ Barrera Joaquin Alonso</t>
  </si>
  <si>
    <t>DONOSO Urzua Nicolas</t>
  </si>
  <si>
    <t>21208934-6</t>
  </si>
  <si>
    <t>FERRER Gonzalez Camilo Amaro</t>
  </si>
  <si>
    <t>FLORES Cuneo Emilia</t>
  </si>
  <si>
    <t>HERNÁNDEZ Verdugo Sebastian</t>
  </si>
  <si>
    <t>HURTADO Vial Felipe</t>
  </si>
  <si>
    <t>LEÓN Garrido Martina</t>
  </si>
  <si>
    <t>21049088-4</t>
  </si>
  <si>
    <t>MELINAO Mansilla Luis Daniel</t>
  </si>
  <si>
    <t>21645277-1</t>
  </si>
  <si>
    <t>21612467-7</t>
  </si>
  <si>
    <t>OYARZÚN Silva Bastián Andrés</t>
  </si>
  <si>
    <t>21842582-8</t>
  </si>
  <si>
    <t>PALMA Diaz Fidel Ignacio</t>
  </si>
  <si>
    <t>20940986-0</t>
  </si>
  <si>
    <t>PINO Latoja Leonardo Andrés</t>
  </si>
  <si>
    <t>22003366-k</t>
  </si>
  <si>
    <t>RICARTES Huenul Valentina Constanza</t>
  </si>
  <si>
    <t>21381356-0</t>
  </si>
  <si>
    <t>VILLAVICENCIO Noguera Constanza</t>
  </si>
  <si>
    <t>21395499-7</t>
  </si>
  <si>
    <t>ALFARO Vergara Gabriel</t>
  </si>
  <si>
    <t>1D</t>
  </si>
  <si>
    <t>21983634-1</t>
  </si>
  <si>
    <t>ALTAMIRANO Pontigo Antonella</t>
  </si>
  <si>
    <t>COX Macaya Felipe Andrés</t>
  </si>
  <si>
    <t>CUBILLOS Villouta Alonso Martin</t>
  </si>
  <si>
    <t>21843762-1</t>
  </si>
  <si>
    <t>21088692-3</t>
  </si>
  <si>
    <t>FERNÁNDEZ Muñoz María Jesús</t>
  </si>
  <si>
    <t>20680970-1</t>
  </si>
  <si>
    <t>FIGUEROA Becerra Tomas Agustín</t>
  </si>
  <si>
    <t>GOICOCHEA Zuniga Martin</t>
  </si>
  <si>
    <t>21195472-8</t>
  </si>
  <si>
    <t>LEVIANTE Urbina Cristóbal</t>
  </si>
  <si>
    <t>21633067-6</t>
  </si>
  <si>
    <t>MONARDES Bernhardt Ignacio</t>
  </si>
  <si>
    <t>21873376-k</t>
  </si>
  <si>
    <t>NAVEA Jara Vicente</t>
  </si>
  <si>
    <t>21613753-1</t>
  </si>
  <si>
    <t>OVIEDO Maldonado Antonia</t>
  </si>
  <si>
    <t>21672560-3</t>
  </si>
  <si>
    <t>PACHECO Muñoz Matias</t>
  </si>
  <si>
    <t>21826918-4</t>
  </si>
  <si>
    <t>PINEDA Tabilo Martín</t>
  </si>
  <si>
    <t>21297168-5</t>
  </si>
  <si>
    <t>PROVIDELL Llanos Benjamin</t>
  </si>
  <si>
    <t>21276315-2</t>
  </si>
  <si>
    <t>PULGAR Vallejos María Ignacia</t>
  </si>
  <si>
    <t>21977737-k</t>
  </si>
  <si>
    <t>ROCA Zerega Joaquín Antonio</t>
  </si>
  <si>
    <t>21985330-0</t>
  </si>
  <si>
    <t>RODRÍGUEZ Blanco Nicolás Eduardo</t>
  </si>
  <si>
    <t>21938423-8</t>
  </si>
  <si>
    <t>TORREALBA Tapia Matias Andrés</t>
  </si>
  <si>
    <t>22009765-k</t>
  </si>
  <si>
    <t>TORRES Parra Sebastián</t>
  </si>
  <si>
    <t>20471903-9</t>
  </si>
  <si>
    <t>URRUTIA González Tomás Joaquín</t>
  </si>
  <si>
    <t>22022319-1</t>
  </si>
  <si>
    <t>ZÁRATE Soto Javiera Elena</t>
  </si>
  <si>
    <t>20589045-9</t>
  </si>
  <si>
    <t>ALVEAR González Ivón</t>
  </si>
  <si>
    <t>1E</t>
  </si>
  <si>
    <t>21123062-2</t>
  </si>
  <si>
    <t>ANDULCE Pavez Ignacia Pamela</t>
  </si>
  <si>
    <t>21187397-3</t>
  </si>
  <si>
    <t>CASTILLO Fuentealba Daryl</t>
  </si>
  <si>
    <t>COLIPI Montero Vicente</t>
  </si>
  <si>
    <t>ESPINOZA Saavedra Alejandro Javier</t>
  </si>
  <si>
    <t>22024560-8</t>
  </si>
  <si>
    <t>FIGUEROA Saldaña Sebastián Nicolás</t>
  </si>
  <si>
    <t>FRIZ Acevedo Gonzalo Alfonso</t>
  </si>
  <si>
    <t>HORMAZÁBAL Fehrenberg Joaquín</t>
  </si>
  <si>
    <t>21961186-2</t>
  </si>
  <si>
    <t>ILLANES Gazmuri Diego</t>
  </si>
  <si>
    <t>LEIVA Alvarado Matías Osvaldo</t>
  </si>
  <si>
    <t>21714647-k</t>
  </si>
  <si>
    <t>MARDONES Vergara Benjamin</t>
  </si>
  <si>
    <t>21374814-9</t>
  </si>
  <si>
    <t>MORALES Cordova Joaquín</t>
  </si>
  <si>
    <t>21636999-8</t>
  </si>
  <si>
    <t>NUÑEZ Acuña Tomas Ignacio</t>
  </si>
  <si>
    <t>21833007-k</t>
  </si>
  <si>
    <t>ROJAS Olguin Daniel</t>
  </si>
  <si>
    <t>21007757-k</t>
  </si>
  <si>
    <t>ROMAN Valenzuela Agustín</t>
  </si>
  <si>
    <t>21760214-9</t>
  </si>
  <si>
    <t>ROMERO Gaete Joaquin Mateo</t>
  </si>
  <si>
    <t>21766373-3</t>
  </si>
  <si>
    <t>SÁNCHEZ Cisternas Vicente Ignacio</t>
  </si>
  <si>
    <t>21701012-8</t>
  </si>
  <si>
    <t>SEPULVEDA Ribalta Vicente</t>
  </si>
  <si>
    <t>21848854-4</t>
  </si>
  <si>
    <t>SMITH Villagran Juan Ignacio</t>
  </si>
  <si>
    <t>21988799-k</t>
  </si>
  <si>
    <t>VERA Ulloa Magdalena Paz</t>
  </si>
  <si>
    <t>21935655-2</t>
  </si>
  <si>
    <t>ÁNGEL Díaz Sofia Constanza</t>
  </si>
  <si>
    <t>1H</t>
  </si>
  <si>
    <t>22093106-4</t>
  </si>
  <si>
    <t>ANGULO Munita Martin</t>
  </si>
  <si>
    <t>21381279-3</t>
  </si>
  <si>
    <t>ARAGÓN Villanueva Marco</t>
  </si>
  <si>
    <t>21826287-2</t>
  </si>
  <si>
    <t>ASTUDILLO Berrios Gonzalo</t>
  </si>
  <si>
    <t>21916208-1</t>
  </si>
  <si>
    <t>BRICEÑO Vega Antonia De Los Angeles</t>
  </si>
  <si>
    <t>CARVAJAL Vásquez Benjamín</t>
  </si>
  <si>
    <t>CASTRO Baeza Maximiliano Alonso</t>
  </si>
  <si>
    <t>21894936-3</t>
  </si>
  <si>
    <t>CONCHA Jordán Benjamín</t>
  </si>
  <si>
    <t>21469701-7</t>
  </si>
  <si>
    <t>DIAZ Guzmán Gonzalo Antonio</t>
  </si>
  <si>
    <t>FAÚNDEZ Soto Benjamín Felipe</t>
  </si>
  <si>
    <t>21993143-3</t>
  </si>
  <si>
    <t>HIDALGO García Andrés</t>
  </si>
  <si>
    <t>21931431-0</t>
  </si>
  <si>
    <t>MUÑOZ Cofre Martin Alejandro</t>
  </si>
  <si>
    <t>21863119-3</t>
  </si>
  <si>
    <t>PEREZ Salinas Javiera</t>
  </si>
  <si>
    <t>21849585-0</t>
  </si>
  <si>
    <t>21954348-4</t>
  </si>
  <si>
    <t>21847324-5</t>
  </si>
  <si>
    <t>SOTO Aguero Germán Esteban Camilo</t>
  </si>
  <si>
    <t>22011712-k</t>
  </si>
  <si>
    <t>TAVRA Espinoza Alberto Alexander</t>
  </si>
  <si>
    <t>21382500-3</t>
  </si>
  <si>
    <t>TOLEDO Leal Alberto Emanuel</t>
  </si>
  <si>
    <t>20538556-8</t>
  </si>
  <si>
    <t>ULLOA Luengo Sebastián</t>
  </si>
  <si>
    <t>21737655-6</t>
  </si>
  <si>
    <t>URQUIZA Casas-Cordero Fabián</t>
  </si>
  <si>
    <t>21941830-2</t>
  </si>
  <si>
    <t>ZEPEDA Parada Benjamin</t>
  </si>
  <si>
    <t>21980595-0</t>
  </si>
  <si>
    <t>22036514-k</t>
  </si>
  <si>
    <t>21705288-2</t>
  </si>
  <si>
    <t>21644529-5</t>
  </si>
  <si>
    <t>21792611-4</t>
  </si>
  <si>
    <t>22023509-2</t>
  </si>
  <si>
    <t>21812317-1</t>
  </si>
  <si>
    <t>21438331-4</t>
  </si>
  <si>
    <t>21815163-9</t>
  </si>
  <si>
    <t>21652422-5</t>
  </si>
  <si>
    <t>21576947-k</t>
  </si>
  <si>
    <t>21981662-6</t>
  </si>
  <si>
    <t>21268706-5</t>
  </si>
  <si>
    <t>20937096-4</t>
  </si>
  <si>
    <t>21308582-4</t>
  </si>
  <si>
    <t>22125224-1</t>
  </si>
  <si>
    <t>20779916-5</t>
  </si>
  <si>
    <t>20619107-4</t>
  </si>
  <si>
    <t>21950775-5</t>
  </si>
  <si>
    <t>22034439-8</t>
  </si>
  <si>
    <t>21887698-6</t>
  </si>
  <si>
    <t>21566415-5</t>
  </si>
  <si>
    <t>21420315-4</t>
  </si>
  <si>
    <t>21908015-8</t>
  </si>
  <si>
    <t>21302897-9</t>
  </si>
  <si>
    <t>21504214-6</t>
  </si>
  <si>
    <t>CUC 1</t>
  </si>
  <si>
    <t>CUC 2</t>
  </si>
  <si>
    <t>CUC 3</t>
  </si>
  <si>
    <t>CUC 4</t>
  </si>
  <si>
    <t>CUC 5</t>
  </si>
  <si>
    <t xml:space="preserve">NOTA CUC </t>
  </si>
  <si>
    <t xml:space="preserve">NOTA RECLUTA </t>
  </si>
  <si>
    <t>CERTAMEN 1</t>
  </si>
  <si>
    <t>SÁNCHEZ Barrera Tomas Darìo</t>
  </si>
  <si>
    <t>ALVAREZ Ortiz Benjamín</t>
  </si>
  <si>
    <t>-</t>
  </si>
  <si>
    <t>Uniformes</t>
  </si>
  <si>
    <t>Jerarquía</t>
  </si>
  <si>
    <t>Piochas</t>
  </si>
  <si>
    <t>Tradiciones</t>
  </si>
  <si>
    <t>PROMEDIO FINAL</t>
  </si>
  <si>
    <t>CERTAMEN 2</t>
  </si>
  <si>
    <t>1er AÑO CEPO</t>
  </si>
  <si>
    <t>1er AÑO DAGA</t>
  </si>
  <si>
    <t>Misión</t>
  </si>
  <si>
    <t xml:space="preserve">FERNÁNDEZ González Agustín </t>
  </si>
  <si>
    <t xml:space="preserve">ORTEGA Cortés Máximo Elías </t>
  </si>
  <si>
    <t xml:space="preserve">GUERRERO Echeverría Arturo  </t>
  </si>
  <si>
    <t xml:space="preserve">PROMEDIO  CUC </t>
  </si>
  <si>
    <t>CERTAMEN   1</t>
  </si>
  <si>
    <t>CERTAMEN   2</t>
  </si>
  <si>
    <t>1er AÑO ANCLA</t>
  </si>
  <si>
    <t>GILARDI Ordenes Erwin</t>
  </si>
  <si>
    <t xml:space="preserve">DUARTE Navarro Raimundo </t>
  </si>
  <si>
    <t xml:space="preserve">VILLALOBOS Bernal Joaquin </t>
  </si>
  <si>
    <t>1er AÑO ECO</t>
  </si>
  <si>
    <t xml:space="preserve">SAN MARTIN Marchant Florencia </t>
  </si>
  <si>
    <t>1er AÑO HOTEL</t>
  </si>
  <si>
    <t>1er AÑO BOTE</t>
  </si>
  <si>
    <t>CACERES Marambio Benjamín</t>
  </si>
  <si>
    <t>ZZ.NN.</t>
  </si>
  <si>
    <t>Escuelas y Academias</t>
  </si>
  <si>
    <t>Carrera GM</t>
  </si>
  <si>
    <t>CERTAMEN 3</t>
  </si>
  <si>
    <t>CERTAMEN   3</t>
  </si>
  <si>
    <t xml:space="preserve">MONTECINO San Martin Lucas </t>
  </si>
  <si>
    <t xml:space="preserve">GONZALEZ Ibacache Catalina </t>
  </si>
  <si>
    <t xml:space="preserve">TSUKAME Bavestrello Amelia </t>
  </si>
  <si>
    <t xml:space="preserve">BAHAMONDES Contreras Ian </t>
  </si>
  <si>
    <t>Org. Buque</t>
  </si>
  <si>
    <t>1er SEMESTRE</t>
  </si>
  <si>
    <t>2do SEMESTRE</t>
  </si>
  <si>
    <t>Escuelas y acad.</t>
  </si>
  <si>
    <t>GUILERA Godoy Diego </t>
  </si>
  <si>
    <t>APROBADO </t>
  </si>
  <si>
    <t>96%  </t>
  </si>
  <si>
    <t>350 </t>
  </si>
  <si>
    <t>ALVAREZ Ortiz Benjamín </t>
  </si>
  <si>
    <t>EXAM</t>
  </si>
  <si>
    <t>REPROBADO </t>
  </si>
  <si>
    <t>227 </t>
  </si>
  <si>
    <t>ARRIAGADA Venturelli Abigail </t>
  </si>
  <si>
    <t>98%  </t>
  </si>
  <si>
    <t>193 </t>
  </si>
  <si>
    <t>BRASH Lago Gefersson </t>
  </si>
  <si>
    <t>338 </t>
  </si>
  <si>
    <t>BRAVO Ochoa Álvaro </t>
  </si>
  <si>
    <t>92%  </t>
  </si>
  <si>
    <t>370 </t>
  </si>
  <si>
    <t>CABRALES Suazo Yonathan </t>
  </si>
  <si>
    <t>117 </t>
  </si>
  <si>
    <t>CARREÑO Amaya Alexandra </t>
  </si>
  <si>
    <t>94%  </t>
  </si>
  <si>
    <t>293 </t>
  </si>
  <si>
    <t>CELEDON Alarcon María </t>
  </si>
  <si>
    <t>*8,0</t>
  </si>
  <si>
    <t>250 </t>
  </si>
  <si>
    <r>
      <t>DUARTE Navarro Raimundo</t>
    </r>
    <r>
      <rPr>
        <b/>
        <sz val="7"/>
        <color rgb="FF666666"/>
        <rFont val="Arial"/>
        <family val="2"/>
      </rPr>
      <t>(R)</t>
    </r>
    <r>
      <rPr>
        <sz val="7"/>
        <color rgb="FF666666"/>
        <rFont val="Arial"/>
        <family val="2"/>
      </rPr>
      <t>  </t>
    </r>
  </si>
  <si>
    <t>*9,6</t>
  </si>
  <si>
    <t>415 </t>
  </si>
  <si>
    <t>FLORES Yañez Roberto </t>
  </si>
  <si>
    <t>100%  </t>
  </si>
  <si>
    <t>89 </t>
  </si>
  <si>
    <t>GILARDI Ordenes Erwin </t>
  </si>
  <si>
    <t>171 </t>
  </si>
  <si>
    <t>GOMEZ Armand Felipe </t>
  </si>
  <si>
    <t>6 </t>
  </si>
  <si>
    <t>LETELIER Korner Ricardo </t>
  </si>
  <si>
    <t>107 </t>
  </si>
  <si>
    <t>LEWIN Poblete Benjamin </t>
  </si>
  <si>
    <t>*9,0</t>
  </si>
  <si>
    <t>*8,8</t>
  </si>
  <si>
    <t>390 </t>
  </si>
  <si>
    <t>LOPEZ Quezada Camilo </t>
  </si>
  <si>
    <t>23 </t>
  </si>
  <si>
    <t>MIDDLETON Sepulveda Juan </t>
  </si>
  <si>
    <t>122 </t>
  </si>
  <si>
    <t>MILOTT Alvarez Giancarlo </t>
  </si>
  <si>
    <t>253 </t>
  </si>
  <si>
    <t>RODRIGUEZ Barrientos Benjamín </t>
  </si>
  <si>
    <t>42 </t>
  </si>
  <si>
    <t>STAGNO Gutierrez Vincenzo </t>
  </si>
  <si>
    <t>317 </t>
  </si>
  <si>
    <t>VASQUEZ Gomez Sebastián </t>
  </si>
  <si>
    <t>238 </t>
  </si>
  <si>
    <t>VILLALOBOS Bernal Joaquín </t>
  </si>
  <si>
    <t>260 </t>
  </si>
  <si>
    <t>VINES Urzua Damary </t>
  </si>
  <si>
    <t>87%  </t>
  </si>
  <si>
    <t>283 </t>
  </si>
  <si>
    <t>WIDOW Lira Andrés </t>
  </si>
  <si>
    <t>Alumno</t>
  </si>
  <si>
    <t>Nota 1</t>
  </si>
  <si>
    <t>Nota 2</t>
  </si>
  <si>
    <t>Nota 3</t>
  </si>
  <si>
    <t>Nota 4</t>
  </si>
  <si>
    <t>N.P.E.</t>
  </si>
  <si>
    <t>Examen</t>
  </si>
  <si>
    <t>Exa.Rep.</t>
  </si>
  <si>
    <t>Exa.3° Inst.</t>
  </si>
  <si>
    <t>N.Final</t>
  </si>
  <si>
    <t>Estado</t>
  </si>
  <si>
    <t>% Asistencia</t>
  </si>
  <si>
    <t>408 </t>
  </si>
  <si>
    <t>ANGEL Diaz Sofia </t>
  </si>
  <si>
    <t>95%  </t>
  </si>
  <si>
    <t>52 </t>
  </si>
  <si>
    <t>ANGULO Munita Martín </t>
  </si>
  <si>
    <t>327 </t>
  </si>
  <si>
    <t>ARAGON Villanueva Marco  </t>
  </si>
  <si>
    <t>214 </t>
  </si>
  <si>
    <t>ASTUDILLO Berrios Gonzalo </t>
  </si>
  <si>
    <t>69 </t>
  </si>
  <si>
    <t>BRICEÑO Vega Antonia </t>
  </si>
  <si>
    <t>300 </t>
  </si>
  <si>
    <t>CARVAJAL Vasquez Benjamín </t>
  </si>
  <si>
    <t>91%  </t>
  </si>
  <si>
    <t>380 </t>
  </si>
  <si>
    <t>CASTRO Baeza Maximiliano </t>
  </si>
  <si>
    <t>273 </t>
  </si>
  <si>
    <t>CONCHA Jordan Benjamín </t>
  </si>
  <si>
    <t>215 </t>
  </si>
  <si>
    <r>
      <t>DIAZ Guzman Gonzalo</t>
    </r>
    <r>
      <rPr>
        <b/>
        <sz val="7"/>
        <color rgb="FF666666"/>
        <rFont val="Arial"/>
        <family val="2"/>
      </rPr>
      <t>(R)</t>
    </r>
    <r>
      <rPr>
        <sz val="7"/>
        <color rgb="FF666666"/>
        <rFont val="Arial"/>
        <family val="2"/>
      </rPr>
      <t>  </t>
    </r>
  </si>
  <si>
    <t>141 </t>
  </si>
  <si>
    <t>FAUNDEZ Soto Benjamín </t>
  </si>
  <si>
    <t>16 </t>
  </si>
  <si>
    <t>HIDALGO Garcia Andrés </t>
  </si>
  <si>
    <t>245 </t>
  </si>
  <si>
    <t>MUÑOZ Cofre Martin </t>
  </si>
  <si>
    <t>200 </t>
  </si>
  <si>
    <t>PEREZ Salinas Javiera </t>
  </si>
  <si>
    <t>84%  </t>
  </si>
  <si>
    <t>179 </t>
  </si>
  <si>
    <r>
      <t>SAN MARTIN Marchant Florencia</t>
    </r>
    <r>
      <rPr>
        <b/>
        <sz val="7"/>
        <color rgb="FF666666"/>
        <rFont val="Arial"/>
        <family val="2"/>
      </rPr>
      <t>(R)</t>
    </r>
    <r>
      <rPr>
        <sz val="7"/>
        <color rgb="FF666666"/>
        <rFont val="Arial"/>
        <family val="2"/>
      </rPr>
      <t>  </t>
    </r>
  </si>
  <si>
    <t>147 </t>
  </si>
  <si>
    <t>SANCHEZ Barrera Tomas </t>
  </si>
  <si>
    <t>93%  </t>
  </si>
  <si>
    <t>358 </t>
  </si>
  <si>
    <t>SOTO Aguero Germán </t>
  </si>
  <si>
    <t>184 </t>
  </si>
  <si>
    <t>TAVRA Espinoza Alberto </t>
  </si>
  <si>
    <t>185 </t>
  </si>
  <si>
    <t>TOLEDO Leal Alberto </t>
  </si>
  <si>
    <t>407 </t>
  </si>
  <si>
    <t>ULLOA Luengo Sebastián </t>
  </si>
  <si>
    <t>381 </t>
  </si>
  <si>
    <t>URQUIZA Casas-Cordero Fabián </t>
  </si>
  <si>
    <t>95 </t>
  </si>
  <si>
    <t>ZEPEDA Parada Benjamín </t>
  </si>
  <si>
    <t>BETANCUR Morales Michael </t>
  </si>
  <si>
    <t>309 </t>
  </si>
  <si>
    <t>CARDOZA Pardo Maikol </t>
  </si>
  <si>
    <t>123 </t>
  </si>
  <si>
    <t>CASTRO Rojas Luciano </t>
  </si>
  <si>
    <t>399 </t>
  </si>
  <si>
    <t>DIAZ Barrera Joaquin </t>
  </si>
  <si>
    <t>375 </t>
  </si>
  <si>
    <t>DONOSO Urzua Nicolás </t>
  </si>
  <si>
    <t>367 </t>
  </si>
  <si>
    <t>FERNANDEZ Gonzalez Agustín </t>
  </si>
  <si>
    <t>208 </t>
  </si>
  <si>
    <t>FERRER Gonzalez Camilo  </t>
  </si>
  <si>
    <t>192 </t>
  </si>
  <si>
    <t>FLORES Cuneo Emilia </t>
  </si>
  <si>
    <t>89%  </t>
  </si>
  <si>
    <t>31 </t>
  </si>
  <si>
    <t>GUERRERO Echeverria Arturo </t>
  </si>
  <si>
    <t>67 </t>
  </si>
  <si>
    <t>HERNANDEZ Verdugo Sebastián </t>
  </si>
  <si>
    <t>9 </t>
  </si>
  <si>
    <t>HURTADO Vial Felipe </t>
  </si>
  <si>
    <t>212 </t>
  </si>
  <si>
    <t>LEON Garrido Martina </t>
  </si>
  <si>
    <t>159 </t>
  </si>
  <si>
    <t>MELINAO Mansilla Luis </t>
  </si>
  <si>
    <t>85 </t>
  </si>
  <si>
    <t>ORTEGA Cortes Máximo </t>
  </si>
  <si>
    <t>240 </t>
  </si>
  <si>
    <t>OYARZUN Silva Bastián </t>
  </si>
  <si>
    <t>344 </t>
  </si>
  <si>
    <t>PALMA Diaz Fidel </t>
  </si>
  <si>
    <t>251 </t>
  </si>
  <si>
    <t>PINO Latoja Leonardo </t>
  </si>
  <si>
    <t>279 </t>
  </si>
  <si>
    <t>RICARTES Huenul Valentina </t>
  </si>
  <si>
    <t>337 </t>
  </si>
  <si>
    <t>VILLAVICENCIO Noguera Constanza </t>
  </si>
  <si>
    <t>Planes de un buque</t>
  </si>
  <si>
    <t>Planes</t>
  </si>
  <si>
    <t>CUC 1 1er Sem</t>
  </si>
  <si>
    <t>CUC 2 1er Sem</t>
  </si>
  <si>
    <t>CUC 6</t>
  </si>
  <si>
    <t>FF RIVEROS</t>
  </si>
  <si>
    <t>Fragata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</si>
</sst>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2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666666"/>
      <name val="Arial"/>
      <family val="2"/>
    </font>
    <font>
      <sz val="7"/>
      <color rgb="FF0000FF"/>
      <name val="Arial"/>
      <family val="2"/>
    </font>
    <font>
      <b/>
      <sz val="7"/>
      <color rgb="FF0000FF"/>
      <name val="Arial"/>
      <family val="2"/>
    </font>
    <font>
      <sz val="7"/>
      <color rgb="FFFF0000"/>
      <name val="Arial"/>
      <family val="2"/>
    </font>
    <font>
      <b/>
      <sz val="7"/>
      <color rgb="FFFF0000"/>
      <name val="Arial"/>
      <family val="2"/>
    </font>
    <font>
      <u/>
      <sz val="7"/>
      <color rgb="FF0000FF"/>
      <name val="Arial"/>
      <family val="2"/>
    </font>
    <font>
      <b/>
      <sz val="7"/>
      <color rgb="FF666666"/>
      <name val="Arial"/>
      <family val="2"/>
    </font>
    <font>
      <sz val="7"/>
      <color rgb="FFFFFFFF"/>
      <name val="Arial"/>
      <family val="2"/>
    </font>
    <font>
      <sz val="8"/>
      <color rgb="FFFFFFFF"/>
      <name val="Arial"/>
      <family val="2"/>
    </font>
    <font>
      <b/>
      <sz val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lightDown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7AA0D4"/>
        <bgColor indexed="64"/>
      </patternFill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146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4" fillId="0" borderId="0" xfId="0" applyFont="1" applyFill="1"/>
    <xf numFmtId="0" fontId="4" fillId="0" borderId="0" xfId="2" applyFont="1" applyFill="1"/>
    <xf numFmtId="0" fontId="4" fillId="0" borderId="0" xfId="2" applyFont="1" applyFill="1" applyAlignment="1">
      <alignment horizontal="center" vertical="center" wrapText="1"/>
    </xf>
    <xf numFmtId="0" fontId="4" fillId="0" borderId="0" xfId="1" applyFont="1" applyFill="1"/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0" fillId="0" borderId="2" xfId="0" applyFont="1" applyBorder="1"/>
    <xf numFmtId="0" fontId="4" fillId="0" borderId="0" xfId="1" applyFont="1" applyFill="1" applyBorder="1"/>
    <xf numFmtId="0" fontId="5" fillId="0" borderId="0" xfId="3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Alignment="1">
      <alignment horizontal="center"/>
    </xf>
    <xf numFmtId="164" fontId="0" fillId="0" borderId="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Fill="1"/>
    <xf numFmtId="164" fontId="0" fillId="0" borderId="0" xfId="0" applyNumberFormat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4" fontId="0" fillId="0" borderId="0" xfId="0" applyNumberFormat="1"/>
    <xf numFmtId="4" fontId="0" fillId="0" borderId="0" xfId="0" applyNumberFormat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5" fillId="0" borderId="3" xfId="3" applyFont="1" applyFill="1" applyBorder="1" applyAlignment="1">
      <alignment horizontal="center"/>
    </xf>
    <xf numFmtId="0" fontId="0" fillId="0" borderId="3" xfId="0" applyFill="1" applyBorder="1"/>
    <xf numFmtId="164" fontId="4" fillId="0" borderId="3" xfId="0" applyNumberFormat="1" applyFont="1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5" fillId="0" borderId="4" xfId="3" applyFont="1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1" fontId="5" fillId="0" borderId="5" xfId="3" applyNumberFormat="1" applyFont="1" applyFill="1" applyBorder="1" applyAlignment="1">
      <alignment horizontal="center" wrapText="1"/>
    </xf>
    <xf numFmtId="1" fontId="5" fillId="0" borderId="6" xfId="3" applyNumberFormat="1" applyFont="1" applyFill="1" applyBorder="1" applyAlignment="1">
      <alignment horizontal="center" wrapText="1"/>
    </xf>
    <xf numFmtId="1" fontId="5" fillId="0" borderId="7" xfId="3" applyNumberFormat="1" applyFont="1" applyFill="1" applyBorder="1" applyAlignment="1">
      <alignment horizontal="center" wrapText="1"/>
    </xf>
    <xf numFmtId="0" fontId="0" fillId="0" borderId="8" xfId="0" applyBorder="1"/>
    <xf numFmtId="0" fontId="0" fillId="0" borderId="9" xfId="0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4" fontId="0" fillId="0" borderId="11" xfId="0" applyNumberFormat="1" applyFill="1" applyBorder="1" applyAlignment="1">
      <alignment horizontal="center"/>
    </xf>
    <xf numFmtId="0" fontId="0" fillId="0" borderId="4" xfId="0" applyBorder="1"/>
    <xf numFmtId="164" fontId="0" fillId="0" borderId="12" xfId="0" applyNumberFormat="1" applyFill="1" applyBorder="1" applyAlignment="1">
      <alignment horizontal="center"/>
    </xf>
    <xf numFmtId="0" fontId="7" fillId="0" borderId="0" xfId="0" applyFont="1"/>
    <xf numFmtId="164" fontId="4" fillId="0" borderId="0" xfId="0" applyNumberFormat="1" applyFon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3" xfId="3" applyFont="1" applyFill="1" applyBorder="1" applyAlignment="1">
      <alignment horizontal="center"/>
    </xf>
    <xf numFmtId="0" fontId="5" fillId="5" borderId="4" xfId="3" applyFon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0" fontId="4" fillId="0" borderId="3" xfId="0" applyFont="1" applyFill="1" applyBorder="1"/>
    <xf numFmtId="0" fontId="4" fillId="0" borderId="3" xfId="0" applyFont="1" applyFill="1" applyBorder="1" applyAlignment="1">
      <alignment horizontal="center" vertical="center" wrapText="1"/>
    </xf>
    <xf numFmtId="0" fontId="5" fillId="5" borderId="3" xfId="3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4" fillId="0" borderId="3" xfId="2" applyFont="1" applyFill="1" applyBorder="1"/>
    <xf numFmtId="2" fontId="0" fillId="0" borderId="3" xfId="0" applyNumberFormat="1" applyFill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1" fontId="5" fillId="0" borderId="3" xfId="3" applyNumberFormat="1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6" fillId="0" borderId="3" xfId="0" applyNumberFormat="1" applyFont="1" applyFill="1" applyBorder="1" applyAlignment="1">
      <alignment horizontal="center"/>
    </xf>
    <xf numFmtId="164" fontId="0" fillId="6" borderId="4" xfId="0" applyNumberFormat="1" applyFill="1" applyBorder="1" applyAlignment="1">
      <alignment horizontal="center"/>
    </xf>
    <xf numFmtId="164" fontId="0" fillId="6" borderId="3" xfId="0" applyNumberFormat="1" applyFill="1" applyBorder="1" applyAlignment="1">
      <alignment horizontal="center"/>
    </xf>
    <xf numFmtId="0" fontId="0" fillId="0" borderId="3" xfId="0" applyFill="1" applyBorder="1" applyAlignment="1">
      <alignment wrapText="1"/>
    </xf>
    <xf numFmtId="0" fontId="0" fillId="0" borderId="3" xfId="0" applyFill="1" applyBorder="1" applyAlignment="1">
      <alignment horizontal="center" wrapText="1"/>
    </xf>
    <xf numFmtId="1" fontId="5" fillId="0" borderId="13" xfId="3" applyNumberFormat="1" applyFont="1" applyFill="1" applyBorder="1" applyAlignment="1">
      <alignment horizontal="center" wrapText="1"/>
    </xf>
    <xf numFmtId="0" fontId="0" fillId="0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2" fontId="9" fillId="0" borderId="3" xfId="0" applyNumberFormat="1" applyFont="1" applyBorder="1" applyAlignment="1">
      <alignment horizontal="center"/>
    </xf>
    <xf numFmtId="2" fontId="9" fillId="6" borderId="3" xfId="0" applyNumberFormat="1" applyFont="1" applyFill="1" applyBorder="1" applyAlignment="1">
      <alignment horizontal="center"/>
    </xf>
    <xf numFmtId="1" fontId="0" fillId="0" borderId="3" xfId="0" applyNumberFormat="1" applyFill="1" applyBorder="1" applyAlignment="1">
      <alignment horizontal="center"/>
    </xf>
    <xf numFmtId="2" fontId="9" fillId="0" borderId="3" xfId="0" applyNumberFormat="1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 vertical="center" wrapText="1"/>
    </xf>
    <xf numFmtId="0" fontId="0" fillId="7" borderId="0" xfId="0" applyFill="1"/>
    <xf numFmtId="0" fontId="11" fillId="7" borderId="17" xfId="0" applyFont="1" applyFill="1" applyBorder="1" applyAlignment="1">
      <alignment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3" fillId="7" borderId="17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left" vertical="center" wrapText="1"/>
    </xf>
    <xf numFmtId="0" fontId="11" fillId="8" borderId="17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vertical="center" wrapText="1"/>
    </xf>
    <xf numFmtId="0" fontId="12" fillId="8" borderId="17" xfId="0" applyFont="1" applyFill="1" applyBorder="1" applyAlignment="1">
      <alignment horizontal="center" vertical="center" wrapText="1"/>
    </xf>
    <xf numFmtId="0" fontId="13" fillId="8" borderId="17" xfId="0" applyFont="1" applyFill="1" applyBorder="1" applyAlignment="1">
      <alignment horizontal="center" vertical="center" wrapText="1"/>
    </xf>
    <xf numFmtId="0" fontId="15" fillId="8" borderId="17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left" vertical="center" wrapText="1"/>
    </xf>
    <xf numFmtId="0" fontId="14" fillId="7" borderId="17" xfId="0" applyFont="1" applyFill="1" applyBorder="1" applyAlignment="1">
      <alignment horizontal="center" vertical="center" wrapText="1"/>
    </xf>
    <xf numFmtId="0" fontId="16" fillId="8" borderId="17" xfId="0" applyFont="1" applyFill="1" applyBorder="1" applyAlignment="1">
      <alignment horizontal="center" vertical="center" wrapText="1"/>
    </xf>
    <xf numFmtId="0" fontId="16" fillId="7" borderId="17" xfId="0" applyFont="1" applyFill="1" applyBorder="1" applyAlignment="1">
      <alignment horizontal="center" vertical="center" wrapText="1"/>
    </xf>
    <xf numFmtId="0" fontId="14" fillId="8" borderId="17" xfId="0" applyFont="1" applyFill="1" applyBorder="1" applyAlignment="1">
      <alignment horizontal="center" vertical="center" wrapText="1"/>
    </xf>
    <xf numFmtId="0" fontId="18" fillId="9" borderId="17" xfId="0" applyFont="1" applyFill="1" applyBorder="1" applyAlignment="1">
      <alignment horizontal="center" vertical="center" wrapText="1"/>
    </xf>
    <xf numFmtId="0" fontId="18" fillId="9" borderId="17" xfId="0" applyFont="1" applyFill="1" applyBorder="1" applyAlignment="1">
      <alignment vertical="center" wrapText="1"/>
    </xf>
    <xf numFmtId="0" fontId="16" fillId="9" borderId="17" xfId="0" applyFont="1" applyFill="1" applyBorder="1" applyAlignment="1">
      <alignment horizontal="center" vertical="center" wrapText="1"/>
    </xf>
    <xf numFmtId="0" fontId="14" fillId="9" borderId="17" xfId="0" applyFont="1" applyFill="1" applyBorder="1" applyAlignment="1">
      <alignment horizontal="center" vertical="center" wrapText="1"/>
    </xf>
    <xf numFmtId="0" fontId="12" fillId="9" borderId="17" xfId="0" applyFont="1" applyFill="1" applyBorder="1" applyAlignment="1">
      <alignment horizontal="center" vertical="center" wrapText="1"/>
    </xf>
    <xf numFmtId="0" fontId="13" fillId="9" borderId="17" xfId="0" applyFont="1" applyFill="1" applyBorder="1" applyAlignment="1">
      <alignment horizontal="center" vertical="center" wrapText="1"/>
    </xf>
    <xf numFmtId="0" fontId="15" fillId="9" borderId="17" xfId="0" applyFont="1" applyFill="1" applyBorder="1" applyAlignment="1">
      <alignment horizontal="center" vertical="center" wrapText="1"/>
    </xf>
    <xf numFmtId="0" fontId="18" fillId="9" borderId="17" xfId="0" applyFont="1" applyFill="1" applyBorder="1" applyAlignment="1">
      <alignment horizontal="left" vertical="center" wrapText="1"/>
    </xf>
    <xf numFmtId="2" fontId="0" fillId="0" borderId="18" xfId="0" applyNumberFormat="1" applyFill="1" applyBorder="1" applyAlignment="1">
      <alignment horizontal="center"/>
    </xf>
    <xf numFmtId="2" fontId="0" fillId="0" borderId="19" xfId="0" applyNumberFormat="1" applyFill="1" applyBorder="1" applyAlignment="1">
      <alignment horizontal="center"/>
    </xf>
    <xf numFmtId="164" fontId="4" fillId="0" borderId="3" xfId="0" applyNumberFormat="1" applyFont="1" applyFill="1" applyBorder="1" applyAlignment="1">
      <alignment horizontal="center" vertical="center" wrapText="1"/>
    </xf>
    <xf numFmtId="164" fontId="0" fillId="0" borderId="20" xfId="0" applyNumberFormat="1" applyFill="1" applyBorder="1" applyAlignment="1">
      <alignment horizontal="center"/>
    </xf>
    <xf numFmtId="164" fontId="0" fillId="0" borderId="21" xfId="0" applyNumberFormat="1" applyFill="1" applyBorder="1" applyAlignment="1">
      <alignment horizontal="center"/>
    </xf>
    <xf numFmtId="164" fontId="0" fillId="0" borderId="22" xfId="0" applyNumberFormat="1" applyFill="1" applyBorder="1" applyAlignment="1">
      <alignment horizontal="center"/>
    </xf>
    <xf numFmtId="164" fontId="4" fillId="0" borderId="21" xfId="0" applyNumberFormat="1" applyFont="1" applyFill="1" applyBorder="1" applyAlignment="1">
      <alignment horizontal="center" vertical="center" wrapText="1"/>
    </xf>
    <xf numFmtId="2" fontId="0" fillId="0" borderId="23" xfId="0" applyNumberFormat="1" applyFill="1" applyBorder="1" applyAlignment="1">
      <alignment horizontal="center"/>
    </xf>
    <xf numFmtId="1" fontId="5" fillId="0" borderId="8" xfId="3" applyNumberFormat="1" applyFont="1" applyFill="1" applyBorder="1" applyAlignment="1">
      <alignment horizontal="center" wrapText="1"/>
    </xf>
    <xf numFmtId="1" fontId="5" fillId="0" borderId="9" xfId="3" applyNumberFormat="1" applyFont="1" applyFill="1" applyBorder="1" applyAlignment="1">
      <alignment horizontal="center" wrapText="1"/>
    </xf>
    <xf numFmtId="0" fontId="0" fillId="0" borderId="11" xfId="0" applyBorder="1"/>
    <xf numFmtId="0" fontId="0" fillId="0" borderId="11" xfId="0" applyBorder="1" applyAlignment="1">
      <alignment horizontal="center"/>
    </xf>
    <xf numFmtId="0" fontId="19" fillId="10" borderId="17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18" xfId="0" applyBorder="1" applyAlignment="1">
      <alignment horizontal="center"/>
    </xf>
    <xf numFmtId="164" fontId="0" fillId="0" borderId="18" xfId="0" applyNumberFormat="1" applyFill="1" applyBorder="1" applyAlignment="1">
      <alignment horizontal="center"/>
    </xf>
    <xf numFmtId="0" fontId="4" fillId="0" borderId="14" xfId="0" applyFont="1" applyFill="1" applyBorder="1"/>
    <xf numFmtId="164" fontId="4" fillId="0" borderId="15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1" fontId="0" fillId="0" borderId="3" xfId="0" applyNumberFormat="1" applyBorder="1" applyAlignment="1">
      <alignment horizontal="center"/>
    </xf>
    <xf numFmtId="164" fontId="4" fillId="6" borderId="3" xfId="0" applyNumberFormat="1" applyFon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/>
    </xf>
    <xf numFmtId="0" fontId="20" fillId="0" borderId="3" xfId="3" applyFont="1" applyFill="1" applyBorder="1" applyAlignment="1">
      <alignment horizontal="center" vertical="center" wrapText="1"/>
    </xf>
    <xf numFmtId="0" fontId="20" fillId="0" borderId="3" xfId="3" applyFont="1" applyFill="1" applyBorder="1" applyAlignment="1">
      <alignment horizontal="center" vertical="center"/>
    </xf>
    <xf numFmtId="0" fontId="5" fillId="5" borderId="4" xfId="3" applyFont="1" applyFill="1" applyBorder="1" applyAlignment="1">
      <alignment horizontal="center" vertical="center"/>
    </xf>
    <xf numFmtId="1" fontId="20" fillId="0" borderId="5" xfId="3" applyNumberFormat="1" applyFont="1" applyFill="1" applyBorder="1" applyAlignment="1">
      <alignment horizontal="center" vertical="center" wrapText="1"/>
    </xf>
    <xf numFmtId="1" fontId="20" fillId="0" borderId="6" xfId="3" applyNumberFormat="1" applyFont="1" applyFill="1" applyBorder="1" applyAlignment="1">
      <alignment horizontal="center" vertical="center" wrapText="1"/>
    </xf>
    <xf numFmtId="1" fontId="20" fillId="0" borderId="7" xfId="3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4" xfId="0" applyFill="1" applyBorder="1"/>
    <xf numFmtId="1" fontId="20" fillId="0" borderId="13" xfId="3" applyNumberFormat="1" applyFont="1" applyFill="1" applyBorder="1" applyAlignment="1">
      <alignment horizontal="center" vertical="center" wrapText="1"/>
    </xf>
    <xf numFmtId="1" fontId="5" fillId="0" borderId="4" xfId="3" applyNumberFormat="1" applyFont="1" applyFill="1" applyBorder="1" applyAlignment="1">
      <alignment horizontal="center" wrapText="1"/>
    </xf>
    <xf numFmtId="164" fontId="4" fillId="0" borderId="25" xfId="0" applyNumberFormat="1" applyFont="1" applyFill="1" applyBorder="1" applyAlignment="1">
      <alignment horizontal="center" vertical="center" wrapText="1"/>
    </xf>
    <xf numFmtId="164" fontId="4" fillId="0" borderId="26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20" fillId="0" borderId="4" xfId="3" applyFont="1" applyFill="1" applyBorder="1" applyAlignment="1">
      <alignment horizontal="center" vertical="center" wrapText="1"/>
    </xf>
    <xf numFmtId="164" fontId="0" fillId="11" borderId="4" xfId="0" applyNumberForma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</cellXfs>
  <cellStyles count="4">
    <cellStyle name="Bueno" xfId="1" builtinId="26"/>
    <cellStyle name="Celda de comprobación" xfId="3" builtinId="23"/>
    <cellStyle name="Incorrecto" xfId="2" builtinId="27"/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1"/>
  <sheetViews>
    <sheetView topLeftCell="B1" zoomScale="110" zoomScaleNormal="110" workbookViewId="0">
      <pane xSplit="3" topLeftCell="E1" activePane="topRight" state="frozen"/>
      <selection activeCell="B1" sqref="B1"/>
      <selection pane="topRight" activeCell="E1" sqref="E1:M1048576"/>
    </sheetView>
  </sheetViews>
  <sheetFormatPr baseColWidth="10" defaultRowHeight="15" x14ac:dyDescent="0.25"/>
  <cols>
    <col min="1" max="1" width="14.5703125" style="4" hidden="1" customWidth="1"/>
    <col min="2" max="2" width="8" style="3" hidden="1" customWidth="1"/>
    <col min="3" max="3" width="31.28515625" style="4" customWidth="1"/>
    <col min="4" max="4" width="4.28515625" style="3" hidden="1" customWidth="1"/>
    <col min="5" max="5" width="7.28515625" style="3" hidden="1" customWidth="1"/>
    <col min="6" max="6" width="7.7109375" style="3" hidden="1" customWidth="1"/>
    <col min="7" max="7" width="10.140625" style="1" hidden="1" customWidth="1"/>
    <col min="8" max="8" width="11.42578125" style="1" hidden="1" customWidth="1"/>
    <col min="9" max="9" width="9.28515625" style="1" hidden="1" customWidth="1"/>
    <col min="10" max="10" width="8.5703125" style="1" hidden="1" customWidth="1"/>
    <col min="11" max="12" width="9.28515625" style="1" hidden="1" customWidth="1"/>
    <col min="13" max="13" width="3" style="1" hidden="1" customWidth="1"/>
    <col min="14" max="14" width="11.42578125" style="1" customWidth="1"/>
    <col min="15" max="15" width="9.28515625" style="1" customWidth="1"/>
    <col min="16" max="16" width="10.7109375" style="1" customWidth="1"/>
    <col min="17" max="17" width="9.5703125" style="1" customWidth="1"/>
    <col min="18" max="19" width="9.7109375" style="1" customWidth="1"/>
    <col min="20" max="21" width="11.42578125" style="1" customWidth="1"/>
    <col min="22" max="16384" width="11.42578125" style="1"/>
  </cols>
  <sheetData>
    <row r="1" spans="1:20" ht="19.5" thickBot="1" x14ac:dyDescent="0.35">
      <c r="A1" s="43" t="s">
        <v>261</v>
      </c>
      <c r="B1"/>
      <c r="C1" s="43" t="s">
        <v>270</v>
      </c>
      <c r="D1"/>
      <c r="E1"/>
      <c r="F1"/>
      <c r="G1"/>
      <c r="H1"/>
      <c r="I1"/>
      <c r="J1"/>
      <c r="K1"/>
      <c r="L1"/>
      <c r="M1" s="14"/>
      <c r="N1"/>
      <c r="O1"/>
      <c r="P1" s="14"/>
    </row>
    <row r="2" spans="1:20" s="130" customFormat="1" ht="38.25" x14ac:dyDescent="0.25">
      <c r="A2" s="123" t="s">
        <v>2</v>
      </c>
      <c r="B2" s="123"/>
      <c r="C2" s="123" t="s">
        <v>2</v>
      </c>
      <c r="D2" s="123" t="s">
        <v>3</v>
      </c>
      <c r="E2" s="124" t="s">
        <v>448</v>
      </c>
      <c r="F2" s="124" t="s">
        <v>449</v>
      </c>
      <c r="G2" s="125" t="s">
        <v>244</v>
      </c>
      <c r="H2" s="125" t="s">
        <v>245</v>
      </c>
      <c r="I2" s="125" t="s">
        <v>246</v>
      </c>
      <c r="J2" s="125" t="s">
        <v>247</v>
      </c>
      <c r="K2" s="125" t="s">
        <v>248</v>
      </c>
      <c r="L2" s="140" t="s">
        <v>450</v>
      </c>
      <c r="M2" s="126"/>
      <c r="N2" s="127" t="s">
        <v>267</v>
      </c>
      <c r="O2" s="128" t="s">
        <v>250</v>
      </c>
      <c r="P2" s="128" t="s">
        <v>268</v>
      </c>
      <c r="Q2" s="128" t="s">
        <v>269</v>
      </c>
      <c r="R2" s="128" t="s">
        <v>283</v>
      </c>
      <c r="S2" s="132"/>
      <c r="T2" s="129" t="s">
        <v>259</v>
      </c>
    </row>
    <row r="3" spans="1:20" ht="45" x14ac:dyDescent="0.25">
      <c r="A3" s="41"/>
      <c r="B3" s="23"/>
      <c r="C3" s="51"/>
      <c r="D3" s="23"/>
      <c r="E3" s="23"/>
      <c r="F3" s="23"/>
      <c r="G3" s="16" t="s">
        <v>279</v>
      </c>
      <c r="H3" s="66" t="s">
        <v>280</v>
      </c>
      <c r="I3" s="16" t="s">
        <v>281</v>
      </c>
      <c r="J3" s="66" t="s">
        <v>288</v>
      </c>
      <c r="K3" s="66" t="s">
        <v>446</v>
      </c>
      <c r="L3" s="66" t="s">
        <v>451</v>
      </c>
      <c r="M3" s="53"/>
      <c r="N3" s="23"/>
      <c r="O3" s="24"/>
      <c r="P3" s="23"/>
      <c r="Q3" s="23"/>
      <c r="R3" s="23"/>
      <c r="S3" s="23"/>
      <c r="T3" s="24"/>
    </row>
    <row r="4" spans="1:20" x14ac:dyDescent="0.25">
      <c r="A4" s="11" t="s">
        <v>4</v>
      </c>
      <c r="B4" s="54">
        <v>72</v>
      </c>
      <c r="C4" s="26" t="s">
        <v>5</v>
      </c>
      <c r="D4" s="54" t="s">
        <v>6</v>
      </c>
      <c r="E4" s="54">
        <v>9.1</v>
      </c>
      <c r="F4" s="54">
        <v>7.2</v>
      </c>
      <c r="G4" s="15">
        <v>8.8000000000000007</v>
      </c>
      <c r="H4" s="15">
        <v>4</v>
      </c>
      <c r="I4" s="15">
        <v>10</v>
      </c>
      <c r="J4" s="73">
        <v>10</v>
      </c>
      <c r="K4" s="73">
        <v>10</v>
      </c>
      <c r="L4" s="73">
        <v>10</v>
      </c>
      <c r="M4" s="53"/>
      <c r="N4" s="15">
        <f t="shared" ref="N4:N23" si="0">AVERAGE(E4:M4)</f>
        <v>8.6374999999999993</v>
      </c>
      <c r="O4" s="15">
        <v>8.9</v>
      </c>
      <c r="P4" s="15">
        <v>8.8000000000000007</v>
      </c>
      <c r="Q4" s="15">
        <v>7.3</v>
      </c>
      <c r="R4" s="15">
        <v>7.1</v>
      </c>
      <c r="S4" s="15"/>
      <c r="T4" s="57">
        <f>AVERAGE(N4:S4)</f>
        <v>8.1475000000000009</v>
      </c>
    </row>
    <row r="5" spans="1:20" x14ac:dyDescent="0.25">
      <c r="A5" s="7" t="s">
        <v>7</v>
      </c>
      <c r="B5" s="54">
        <v>170</v>
      </c>
      <c r="C5" s="26" t="s">
        <v>287</v>
      </c>
      <c r="D5" s="54" t="s">
        <v>6</v>
      </c>
      <c r="E5" s="54">
        <v>7.7</v>
      </c>
      <c r="F5" s="54">
        <v>5.2</v>
      </c>
      <c r="G5" s="15">
        <v>6.2</v>
      </c>
      <c r="H5" s="15">
        <v>7</v>
      </c>
      <c r="I5" s="15">
        <v>6.5</v>
      </c>
      <c r="J5" s="16">
        <v>10</v>
      </c>
      <c r="K5" s="15">
        <v>9</v>
      </c>
      <c r="L5" s="15"/>
      <c r="M5" s="53"/>
      <c r="N5" s="15">
        <f t="shared" si="0"/>
        <v>7.3714285714285719</v>
      </c>
      <c r="O5" s="15">
        <v>8.6999999999999993</v>
      </c>
      <c r="P5" s="15">
        <v>8.4</v>
      </c>
      <c r="Q5" s="15">
        <v>6.2</v>
      </c>
      <c r="R5" s="15">
        <v>6.1</v>
      </c>
      <c r="S5" s="15"/>
      <c r="T5" s="57">
        <f t="shared" ref="T5:T23" si="1">AVERAGE(N5:S5)</f>
        <v>7.3542857142857132</v>
      </c>
    </row>
    <row r="6" spans="1:20" x14ac:dyDescent="0.25">
      <c r="A6" s="7" t="s">
        <v>10</v>
      </c>
      <c r="B6" s="54">
        <v>396</v>
      </c>
      <c r="C6" s="26" t="s">
        <v>9</v>
      </c>
      <c r="D6" s="54" t="s">
        <v>6</v>
      </c>
      <c r="E6" s="54">
        <v>8.6</v>
      </c>
      <c r="F6" s="54">
        <v>6.5</v>
      </c>
      <c r="G6" s="15">
        <v>4.2</v>
      </c>
      <c r="H6" s="15">
        <v>7.5</v>
      </c>
      <c r="I6" s="15">
        <v>7.5</v>
      </c>
      <c r="J6" s="24">
        <v>8.5</v>
      </c>
      <c r="K6" s="73">
        <v>10</v>
      </c>
      <c r="L6" s="73">
        <v>9</v>
      </c>
      <c r="M6" s="53"/>
      <c r="N6" s="15">
        <f t="shared" si="0"/>
        <v>7.7249999999999996</v>
      </c>
      <c r="O6" s="15">
        <v>9.1</v>
      </c>
      <c r="P6" s="15">
        <v>8.6999999999999993</v>
      </c>
      <c r="Q6" s="15">
        <v>6.3</v>
      </c>
      <c r="R6" s="15">
        <v>9.4</v>
      </c>
      <c r="S6" s="15"/>
      <c r="T6" s="57">
        <f t="shared" si="1"/>
        <v>8.245000000000001</v>
      </c>
    </row>
    <row r="7" spans="1:20" x14ac:dyDescent="0.25">
      <c r="A7" s="7" t="s">
        <v>46</v>
      </c>
      <c r="B7" s="54">
        <v>289</v>
      </c>
      <c r="C7" s="26" t="s">
        <v>11</v>
      </c>
      <c r="D7" s="54" t="s">
        <v>6</v>
      </c>
      <c r="E7" s="54">
        <v>9</v>
      </c>
      <c r="F7" s="54">
        <v>6.4</v>
      </c>
      <c r="G7" s="15">
        <v>8.4</v>
      </c>
      <c r="H7" s="15">
        <v>7</v>
      </c>
      <c r="I7" s="15">
        <v>6.5</v>
      </c>
      <c r="J7" s="24">
        <v>10</v>
      </c>
      <c r="K7" s="73">
        <v>10</v>
      </c>
      <c r="L7" s="73">
        <v>8</v>
      </c>
      <c r="M7" s="53"/>
      <c r="N7" s="15">
        <f t="shared" si="0"/>
        <v>8.1624999999999996</v>
      </c>
      <c r="O7" s="15">
        <v>9.1</v>
      </c>
      <c r="P7" s="15">
        <v>8.6</v>
      </c>
      <c r="Q7" s="15">
        <v>7.5</v>
      </c>
      <c r="R7" s="15">
        <v>7.8</v>
      </c>
      <c r="S7" s="15"/>
      <c r="T7" s="57">
        <f t="shared" si="1"/>
        <v>8.2324999999999982</v>
      </c>
    </row>
    <row r="8" spans="1:20" x14ac:dyDescent="0.25">
      <c r="A8" s="7" t="s">
        <v>84</v>
      </c>
      <c r="B8" s="54">
        <v>318</v>
      </c>
      <c r="C8" s="26" t="s">
        <v>12</v>
      </c>
      <c r="D8" s="54" t="s">
        <v>6</v>
      </c>
      <c r="E8" s="54">
        <v>8.3000000000000007</v>
      </c>
      <c r="F8" s="54">
        <v>9.8000000000000007</v>
      </c>
      <c r="G8" s="28">
        <v>9.4</v>
      </c>
      <c r="H8" s="15">
        <v>5.5</v>
      </c>
      <c r="I8" s="15">
        <v>7.5</v>
      </c>
      <c r="J8" s="24">
        <v>9.5</v>
      </c>
      <c r="K8" s="15">
        <v>8.5</v>
      </c>
      <c r="L8" s="15">
        <v>7</v>
      </c>
      <c r="M8" s="53"/>
      <c r="N8" s="15">
        <f t="shared" si="0"/>
        <v>8.1875</v>
      </c>
      <c r="O8" s="15">
        <v>8.3000000000000007</v>
      </c>
      <c r="P8" s="15">
        <v>7.6</v>
      </c>
      <c r="Q8" s="15">
        <v>7.5</v>
      </c>
      <c r="R8" s="15">
        <v>6.1</v>
      </c>
      <c r="S8" s="15"/>
      <c r="T8" s="57">
        <f t="shared" si="1"/>
        <v>7.5374999999999996</v>
      </c>
    </row>
    <row r="9" spans="1:20" x14ac:dyDescent="0.25">
      <c r="A9" s="7" t="s">
        <v>234</v>
      </c>
      <c r="B9" s="54">
        <v>288</v>
      </c>
      <c r="C9" s="26" t="s">
        <v>13</v>
      </c>
      <c r="D9" s="54" t="s">
        <v>6</v>
      </c>
      <c r="E9" s="54">
        <v>8.6</v>
      </c>
      <c r="F9" s="54">
        <v>9.8000000000000007</v>
      </c>
      <c r="G9" s="28">
        <v>6.8</v>
      </c>
      <c r="H9" s="15">
        <v>6</v>
      </c>
      <c r="I9" s="15">
        <v>6</v>
      </c>
      <c r="J9" s="24">
        <v>4</v>
      </c>
      <c r="K9" s="15">
        <v>7.5</v>
      </c>
      <c r="L9" s="15">
        <v>9</v>
      </c>
      <c r="M9" s="53"/>
      <c r="N9" s="15">
        <f t="shared" si="0"/>
        <v>7.2125000000000004</v>
      </c>
      <c r="O9" s="15">
        <v>8.1999999999999993</v>
      </c>
      <c r="P9" s="15">
        <v>8.3000000000000007</v>
      </c>
      <c r="Q9" s="15">
        <v>6.5</v>
      </c>
      <c r="R9" s="15">
        <v>6.7</v>
      </c>
      <c r="S9" s="15"/>
      <c r="T9" s="57">
        <f t="shared" si="1"/>
        <v>7.3825000000000003</v>
      </c>
    </row>
    <row r="10" spans="1:20" x14ac:dyDescent="0.25">
      <c r="A10" s="7" t="s">
        <v>220</v>
      </c>
      <c r="B10" s="54">
        <v>371</v>
      </c>
      <c r="C10" s="26" t="s">
        <v>14</v>
      </c>
      <c r="D10" s="54" t="s">
        <v>6</v>
      </c>
      <c r="E10" s="54">
        <v>8.8000000000000007</v>
      </c>
      <c r="F10" s="54">
        <v>8.3000000000000007</v>
      </c>
      <c r="G10" s="28">
        <v>7.6</v>
      </c>
      <c r="H10" s="15">
        <v>9</v>
      </c>
      <c r="I10" s="73">
        <v>10</v>
      </c>
      <c r="J10" s="24">
        <v>10</v>
      </c>
      <c r="K10" s="15">
        <v>7</v>
      </c>
      <c r="L10" s="15">
        <v>10</v>
      </c>
      <c r="M10" s="53"/>
      <c r="N10" s="15">
        <f t="shared" si="0"/>
        <v>8.8375000000000004</v>
      </c>
      <c r="O10" s="15">
        <v>9.3000000000000007</v>
      </c>
      <c r="P10" s="15">
        <v>9.1999999999999993</v>
      </c>
      <c r="Q10" s="15">
        <v>8.1</v>
      </c>
      <c r="R10" s="15">
        <v>8.1999999999999993</v>
      </c>
      <c r="S10" s="15"/>
      <c r="T10" s="57">
        <f t="shared" si="1"/>
        <v>8.7275000000000009</v>
      </c>
    </row>
    <row r="11" spans="1:20" x14ac:dyDescent="0.25">
      <c r="A11" s="7" t="s">
        <v>237</v>
      </c>
      <c r="B11" s="54">
        <v>75</v>
      </c>
      <c r="C11" s="26" t="s">
        <v>285</v>
      </c>
      <c r="D11" s="54" t="s">
        <v>6</v>
      </c>
      <c r="E11" s="54">
        <v>9.9</v>
      </c>
      <c r="F11" s="54">
        <v>10</v>
      </c>
      <c r="G11" s="28">
        <v>9.4</v>
      </c>
      <c r="H11" s="15">
        <v>4</v>
      </c>
      <c r="I11" s="15">
        <v>6</v>
      </c>
      <c r="J11" s="24">
        <v>10</v>
      </c>
      <c r="K11" s="15">
        <v>9</v>
      </c>
      <c r="L11" s="15">
        <v>6</v>
      </c>
      <c r="M11" s="53"/>
      <c r="N11" s="15">
        <f t="shared" si="0"/>
        <v>8.0374999999999996</v>
      </c>
      <c r="O11" s="15">
        <v>9.5</v>
      </c>
      <c r="P11" s="15">
        <v>9.3000000000000007</v>
      </c>
      <c r="Q11" s="15">
        <v>7.5</v>
      </c>
      <c r="R11" s="15">
        <v>9.6</v>
      </c>
      <c r="S11" s="15"/>
      <c r="T11" s="57">
        <f t="shared" si="1"/>
        <v>8.7875000000000014</v>
      </c>
    </row>
    <row r="12" spans="1:20" x14ac:dyDescent="0.25">
      <c r="A12" s="7" t="s">
        <v>238</v>
      </c>
      <c r="B12" s="54">
        <v>254</v>
      </c>
      <c r="C12" s="26" t="s">
        <v>15</v>
      </c>
      <c r="D12" s="54" t="s">
        <v>6</v>
      </c>
      <c r="E12" s="54">
        <v>10</v>
      </c>
      <c r="F12" s="54">
        <v>10</v>
      </c>
      <c r="G12" s="73">
        <v>10</v>
      </c>
      <c r="H12" s="15">
        <v>7.5</v>
      </c>
      <c r="I12" s="15">
        <v>4.5</v>
      </c>
      <c r="J12" s="24">
        <v>10</v>
      </c>
      <c r="K12" s="73">
        <v>10</v>
      </c>
      <c r="L12" s="73">
        <v>7</v>
      </c>
      <c r="M12" s="53"/>
      <c r="N12" s="15">
        <f t="shared" si="0"/>
        <v>8.625</v>
      </c>
      <c r="O12" s="15">
        <v>9.6</v>
      </c>
      <c r="P12" s="15">
        <v>9.9</v>
      </c>
      <c r="Q12" s="15">
        <v>9.1</v>
      </c>
      <c r="R12" s="15">
        <v>7.9</v>
      </c>
      <c r="S12" s="15"/>
      <c r="T12" s="57">
        <f t="shared" si="1"/>
        <v>9.0250000000000004</v>
      </c>
    </row>
    <row r="13" spans="1:20" x14ac:dyDescent="0.25">
      <c r="A13" s="7" t="s">
        <v>16</v>
      </c>
      <c r="B13" s="55">
        <v>356</v>
      </c>
      <c r="C13" s="56" t="s">
        <v>17</v>
      </c>
      <c r="D13" s="55" t="s">
        <v>6</v>
      </c>
      <c r="E13" s="54">
        <v>8</v>
      </c>
      <c r="F13" s="55">
        <v>8.4</v>
      </c>
      <c r="G13" s="28">
        <v>7.2</v>
      </c>
      <c r="H13" s="15">
        <v>5.5</v>
      </c>
      <c r="I13" s="15">
        <v>5.5</v>
      </c>
      <c r="J13" s="24">
        <v>8</v>
      </c>
      <c r="K13" s="15">
        <v>4.5</v>
      </c>
      <c r="L13" s="15">
        <v>8</v>
      </c>
      <c r="M13" s="53"/>
      <c r="N13" s="15">
        <f t="shared" si="0"/>
        <v>6.8874999999999993</v>
      </c>
      <c r="O13" s="15">
        <v>9.1</v>
      </c>
      <c r="P13" s="15">
        <v>8.5</v>
      </c>
      <c r="Q13" s="15">
        <v>6.2</v>
      </c>
      <c r="R13" s="15">
        <v>6.9</v>
      </c>
      <c r="S13" s="15"/>
      <c r="T13" s="57">
        <f t="shared" si="1"/>
        <v>7.5175000000000001</v>
      </c>
    </row>
    <row r="14" spans="1:20" x14ac:dyDescent="0.25">
      <c r="A14" s="7" t="s">
        <v>18</v>
      </c>
      <c r="B14" s="54">
        <v>118</v>
      </c>
      <c r="C14" s="26" t="s">
        <v>19</v>
      </c>
      <c r="D14" s="54" t="s">
        <v>6</v>
      </c>
      <c r="E14" s="54">
        <v>8.3000000000000007</v>
      </c>
      <c r="F14" s="54">
        <v>8.4</v>
      </c>
      <c r="G14" s="28">
        <v>8.8000000000000007</v>
      </c>
      <c r="H14" s="15">
        <v>8.5</v>
      </c>
      <c r="I14" s="15">
        <v>8.5</v>
      </c>
      <c r="J14" s="24">
        <v>10</v>
      </c>
      <c r="K14" s="15">
        <v>6</v>
      </c>
      <c r="L14" s="15">
        <v>10</v>
      </c>
      <c r="M14" s="53"/>
      <c r="N14" s="15">
        <f t="shared" si="0"/>
        <v>8.5625</v>
      </c>
      <c r="O14" s="15">
        <v>8.9</v>
      </c>
      <c r="P14" s="15">
        <v>8.4</v>
      </c>
      <c r="Q14" s="15">
        <v>7</v>
      </c>
      <c r="R14" s="15">
        <v>7.5</v>
      </c>
      <c r="S14" s="15"/>
      <c r="T14" s="57">
        <f t="shared" si="1"/>
        <v>8.0724999999999998</v>
      </c>
    </row>
    <row r="15" spans="1:20" x14ac:dyDescent="0.25">
      <c r="A15" s="7" t="s">
        <v>20</v>
      </c>
      <c r="B15" s="54">
        <v>231</v>
      </c>
      <c r="C15" s="26" t="s">
        <v>284</v>
      </c>
      <c r="D15" s="54" t="s">
        <v>6</v>
      </c>
      <c r="E15" s="54">
        <v>10</v>
      </c>
      <c r="F15" s="54">
        <v>8.3000000000000007</v>
      </c>
      <c r="G15" s="28">
        <v>8.4</v>
      </c>
      <c r="H15" s="64"/>
      <c r="I15" s="15">
        <v>9</v>
      </c>
      <c r="J15" s="24">
        <v>8.5</v>
      </c>
      <c r="K15" s="15">
        <v>7.5</v>
      </c>
      <c r="L15" s="15">
        <v>10</v>
      </c>
      <c r="M15" s="53"/>
      <c r="N15" s="15">
        <f t="shared" si="0"/>
        <v>8.8142857142857149</v>
      </c>
      <c r="O15" s="15">
        <v>9.5</v>
      </c>
      <c r="P15" s="15">
        <v>9</v>
      </c>
      <c r="Q15" s="15">
        <v>9.4</v>
      </c>
      <c r="R15" s="15">
        <v>7.1</v>
      </c>
      <c r="S15" s="15"/>
      <c r="T15" s="57">
        <f t="shared" si="1"/>
        <v>8.7628571428571433</v>
      </c>
    </row>
    <row r="16" spans="1:20" x14ac:dyDescent="0.25">
      <c r="A16" s="7" t="s">
        <v>21</v>
      </c>
      <c r="B16" s="54">
        <v>373</v>
      </c>
      <c r="C16" s="26" t="s">
        <v>22</v>
      </c>
      <c r="D16" s="54" t="s">
        <v>6</v>
      </c>
      <c r="E16" s="54">
        <v>9</v>
      </c>
      <c r="F16" s="54">
        <v>9.5</v>
      </c>
      <c r="G16" s="28">
        <v>9.4</v>
      </c>
      <c r="H16" s="15">
        <v>6</v>
      </c>
      <c r="I16" s="15">
        <v>8.5</v>
      </c>
      <c r="J16" s="24">
        <v>9.6999999999999993</v>
      </c>
      <c r="K16" s="15">
        <v>6</v>
      </c>
      <c r="L16" s="15">
        <v>10</v>
      </c>
      <c r="M16" s="53"/>
      <c r="N16" s="15">
        <f t="shared" si="0"/>
        <v>8.5124999999999993</v>
      </c>
      <c r="O16" s="15">
        <v>9</v>
      </c>
      <c r="P16" s="15">
        <v>8.5</v>
      </c>
      <c r="Q16" s="15">
        <v>8.8000000000000007</v>
      </c>
      <c r="R16" s="15">
        <v>7.6</v>
      </c>
      <c r="S16" s="15"/>
      <c r="T16" s="57">
        <f t="shared" si="1"/>
        <v>8.4824999999999999</v>
      </c>
    </row>
    <row r="17" spans="1:20" x14ac:dyDescent="0.25">
      <c r="A17" s="7" t="s">
        <v>23</v>
      </c>
      <c r="B17" s="54">
        <v>56</v>
      </c>
      <c r="C17" s="26" t="s">
        <v>24</v>
      </c>
      <c r="D17" s="54" t="s">
        <v>6</v>
      </c>
      <c r="E17" s="54">
        <v>7.5</v>
      </c>
      <c r="F17" s="54">
        <v>8.5</v>
      </c>
      <c r="G17" s="28">
        <v>6.6</v>
      </c>
      <c r="H17" s="73">
        <v>10</v>
      </c>
      <c r="I17" s="15">
        <v>8</v>
      </c>
      <c r="J17" s="24">
        <v>8.5</v>
      </c>
      <c r="K17" s="15">
        <v>9</v>
      </c>
      <c r="L17" s="15">
        <v>7</v>
      </c>
      <c r="M17" s="53"/>
      <c r="N17" s="15">
        <f t="shared" si="0"/>
        <v>8.1374999999999993</v>
      </c>
      <c r="O17" s="15">
        <v>8.3000000000000007</v>
      </c>
      <c r="P17" s="15">
        <v>7.2</v>
      </c>
      <c r="Q17" s="15">
        <v>7.1</v>
      </c>
      <c r="R17" s="15">
        <v>7.1</v>
      </c>
      <c r="S17" s="15"/>
      <c r="T17" s="57">
        <f t="shared" si="1"/>
        <v>7.5674999999999999</v>
      </c>
    </row>
    <row r="18" spans="1:20" x14ac:dyDescent="0.25">
      <c r="A18" s="7" t="s">
        <v>25</v>
      </c>
      <c r="B18" s="54">
        <v>311</v>
      </c>
      <c r="C18" s="26" t="s">
        <v>26</v>
      </c>
      <c r="D18" s="54" t="s">
        <v>6</v>
      </c>
      <c r="E18" s="54">
        <v>5.4</v>
      </c>
      <c r="F18" s="54">
        <v>7.5</v>
      </c>
      <c r="G18" s="28">
        <v>8.4</v>
      </c>
      <c r="H18" s="15">
        <v>4</v>
      </c>
      <c r="I18" s="64"/>
      <c r="J18" s="24">
        <v>6.5</v>
      </c>
      <c r="K18" s="15">
        <v>5</v>
      </c>
      <c r="L18" s="15">
        <v>9</v>
      </c>
      <c r="M18" s="53"/>
      <c r="N18" s="15">
        <f t="shared" si="0"/>
        <v>6.5428571428571427</v>
      </c>
      <c r="O18" s="15">
        <v>8.3000000000000007</v>
      </c>
      <c r="P18" s="15">
        <v>7</v>
      </c>
      <c r="Q18" s="15">
        <v>5</v>
      </c>
      <c r="R18" s="15">
        <v>4.5</v>
      </c>
      <c r="S18" s="15"/>
      <c r="T18" s="57">
        <f t="shared" si="1"/>
        <v>6.2685714285714287</v>
      </c>
    </row>
    <row r="19" spans="1:20" x14ac:dyDescent="0.25">
      <c r="A19" s="7" t="s">
        <v>27</v>
      </c>
      <c r="B19" s="54">
        <v>33</v>
      </c>
      <c r="C19" s="26" t="s">
        <v>28</v>
      </c>
      <c r="D19" s="54" t="s">
        <v>6</v>
      </c>
      <c r="E19" s="54">
        <v>8</v>
      </c>
      <c r="F19" s="54">
        <v>7.9</v>
      </c>
      <c r="G19" s="28">
        <v>8.8000000000000007</v>
      </c>
      <c r="H19" s="15">
        <v>6</v>
      </c>
      <c r="I19" s="15">
        <v>4</v>
      </c>
      <c r="J19" s="24">
        <v>5.5</v>
      </c>
      <c r="K19" s="64"/>
      <c r="L19" s="15">
        <v>7</v>
      </c>
      <c r="M19" s="53"/>
      <c r="N19" s="15">
        <f t="shared" si="0"/>
        <v>6.7428571428571429</v>
      </c>
      <c r="O19" s="15">
        <v>8.4</v>
      </c>
      <c r="P19" s="15">
        <v>8.5</v>
      </c>
      <c r="Q19" s="15">
        <v>6.7</v>
      </c>
      <c r="R19" s="15">
        <v>6.3</v>
      </c>
      <c r="S19" s="15"/>
      <c r="T19" s="57">
        <f t="shared" si="1"/>
        <v>7.3285714285714274</v>
      </c>
    </row>
    <row r="20" spans="1:20" x14ac:dyDescent="0.25">
      <c r="A20" s="7" t="s">
        <v>29</v>
      </c>
      <c r="B20" s="54">
        <v>121</v>
      </c>
      <c r="C20" s="26" t="s">
        <v>30</v>
      </c>
      <c r="D20" s="54" t="s">
        <v>6</v>
      </c>
      <c r="E20" s="54">
        <v>7.7</v>
      </c>
      <c r="F20" s="54">
        <v>8.4</v>
      </c>
      <c r="G20" s="28">
        <v>5.4</v>
      </c>
      <c r="H20" s="15">
        <v>2</v>
      </c>
      <c r="I20" s="15">
        <v>6</v>
      </c>
      <c r="J20" s="16">
        <v>10</v>
      </c>
      <c r="K20" s="15">
        <v>2</v>
      </c>
      <c r="L20" s="15">
        <v>9</v>
      </c>
      <c r="M20" s="53"/>
      <c r="N20" s="15">
        <f t="shared" si="0"/>
        <v>6.3125</v>
      </c>
      <c r="O20" s="15">
        <v>9</v>
      </c>
      <c r="P20" s="15">
        <v>7.4</v>
      </c>
      <c r="Q20" s="15">
        <v>6.6</v>
      </c>
      <c r="R20" s="15">
        <v>7</v>
      </c>
      <c r="S20" s="15"/>
      <c r="T20" s="57">
        <f t="shared" si="1"/>
        <v>7.2625000000000002</v>
      </c>
    </row>
    <row r="21" spans="1:20" x14ac:dyDescent="0.25">
      <c r="A21" s="7" t="s">
        <v>31</v>
      </c>
      <c r="B21" s="54">
        <v>256</v>
      </c>
      <c r="C21" s="26" t="s">
        <v>32</v>
      </c>
      <c r="D21" s="54" t="s">
        <v>6</v>
      </c>
      <c r="E21" s="54">
        <v>9.9</v>
      </c>
      <c r="F21" s="54">
        <v>6.7</v>
      </c>
      <c r="G21" s="28">
        <v>6.2</v>
      </c>
      <c r="H21" s="15">
        <v>3</v>
      </c>
      <c r="I21" s="15">
        <v>6</v>
      </c>
      <c r="J21" s="16">
        <v>7.5</v>
      </c>
      <c r="K21" s="15">
        <v>4.5</v>
      </c>
      <c r="L21" s="15">
        <v>6</v>
      </c>
      <c r="M21" s="53"/>
      <c r="N21" s="15">
        <f t="shared" si="0"/>
        <v>6.2249999999999996</v>
      </c>
      <c r="O21" s="15">
        <v>9.1999999999999993</v>
      </c>
      <c r="P21" s="15">
        <v>8.3000000000000007</v>
      </c>
      <c r="Q21" s="15">
        <v>7.8</v>
      </c>
      <c r="R21" s="15">
        <v>8.1</v>
      </c>
      <c r="S21" s="15"/>
      <c r="T21" s="57">
        <f t="shared" si="1"/>
        <v>7.9249999999999998</v>
      </c>
    </row>
    <row r="22" spans="1:20" x14ac:dyDescent="0.25">
      <c r="A22" s="7" t="s">
        <v>33</v>
      </c>
      <c r="B22" s="54">
        <v>315</v>
      </c>
      <c r="C22" s="26" t="s">
        <v>34</v>
      </c>
      <c r="D22" s="54" t="s">
        <v>6</v>
      </c>
      <c r="E22" s="54">
        <v>9.9</v>
      </c>
      <c r="F22" s="122">
        <v>8</v>
      </c>
      <c r="G22" s="28">
        <v>7.4</v>
      </c>
      <c r="H22" s="15">
        <v>6</v>
      </c>
      <c r="I22" s="73">
        <v>10</v>
      </c>
      <c r="J22" s="16">
        <v>10</v>
      </c>
      <c r="K22" s="15">
        <v>7.5</v>
      </c>
      <c r="L22" s="15"/>
      <c r="M22" s="53"/>
      <c r="N22" s="15">
        <f t="shared" si="0"/>
        <v>8.4</v>
      </c>
      <c r="O22" s="15">
        <v>9.5</v>
      </c>
      <c r="P22" s="15">
        <v>9.1999999999999993</v>
      </c>
      <c r="Q22" s="15">
        <v>9.6</v>
      </c>
      <c r="R22" s="15">
        <v>7.9</v>
      </c>
      <c r="S22" s="15"/>
      <c r="T22" s="57">
        <f t="shared" si="1"/>
        <v>8.9199999999999982</v>
      </c>
    </row>
    <row r="23" spans="1:20" x14ac:dyDescent="0.25">
      <c r="A23" s="7" t="s">
        <v>35</v>
      </c>
      <c r="B23" s="54">
        <v>2</v>
      </c>
      <c r="C23" s="26" t="s">
        <v>286</v>
      </c>
      <c r="D23" s="54" t="s">
        <v>6</v>
      </c>
      <c r="E23" s="54">
        <v>10</v>
      </c>
      <c r="F23" s="122">
        <v>9</v>
      </c>
      <c r="G23" s="28">
        <v>9</v>
      </c>
      <c r="H23" s="15">
        <v>7.5</v>
      </c>
      <c r="I23" s="15">
        <v>9.5</v>
      </c>
      <c r="J23" s="16">
        <v>10</v>
      </c>
      <c r="K23" s="15">
        <v>8.5</v>
      </c>
      <c r="L23" s="15">
        <v>6</v>
      </c>
      <c r="M23" s="53"/>
      <c r="N23" s="15">
        <f t="shared" si="0"/>
        <v>8.6875</v>
      </c>
      <c r="O23" s="15">
        <v>9.6</v>
      </c>
      <c r="P23" s="15">
        <v>9.6999999999999993</v>
      </c>
      <c r="Q23" s="15">
        <v>9.4</v>
      </c>
      <c r="R23" s="15">
        <v>9.4</v>
      </c>
      <c r="S23" s="15"/>
      <c r="T23" s="57">
        <f t="shared" si="1"/>
        <v>9.3574999999999999</v>
      </c>
    </row>
    <row r="24" spans="1:20" x14ac:dyDescent="0.25">
      <c r="A24" s="7"/>
      <c r="B24" s="2"/>
      <c r="C24" s="1"/>
      <c r="D24" s="2"/>
      <c r="E24" s="2"/>
      <c r="F24" s="2"/>
    </row>
    <row r="25" spans="1:20" ht="18.75" x14ac:dyDescent="0.3">
      <c r="A25"/>
      <c r="B25" s="43" t="s">
        <v>277</v>
      </c>
      <c r="C25" s="43" t="s">
        <v>277</v>
      </c>
      <c r="D25"/>
      <c r="E25"/>
      <c r="F25"/>
      <c r="G25"/>
      <c r="H25"/>
      <c r="I25"/>
      <c r="J25"/>
      <c r="K25" s="14"/>
      <c r="L25" s="14"/>
      <c r="M25"/>
      <c r="N25"/>
      <c r="O25" s="14"/>
    </row>
    <row r="26" spans="1:20" ht="30" x14ac:dyDescent="0.25">
      <c r="A26" s="25"/>
      <c r="B26" s="25"/>
      <c r="C26" s="25" t="s">
        <v>2</v>
      </c>
      <c r="D26" s="25" t="s">
        <v>3</v>
      </c>
      <c r="E26" s="25"/>
      <c r="F26" s="25"/>
      <c r="G26" s="25" t="s">
        <v>244</v>
      </c>
      <c r="H26" s="25" t="s">
        <v>245</v>
      </c>
      <c r="I26" s="25" t="s">
        <v>246</v>
      </c>
      <c r="J26" s="25" t="s">
        <v>247</v>
      </c>
      <c r="K26" s="25" t="s">
        <v>248</v>
      </c>
      <c r="L26" s="30"/>
      <c r="M26" s="49"/>
      <c r="N26" s="109" t="s">
        <v>267</v>
      </c>
      <c r="O26" s="59" t="s">
        <v>250</v>
      </c>
      <c r="P26" s="59" t="s">
        <v>268</v>
      </c>
      <c r="Q26" s="59" t="s">
        <v>269</v>
      </c>
      <c r="R26" s="59" t="s">
        <v>283</v>
      </c>
      <c r="S26" s="133"/>
      <c r="T26" s="110" t="s">
        <v>259</v>
      </c>
    </row>
    <row r="27" spans="1:20" ht="15.75" thickBot="1" x14ac:dyDescent="0.3">
      <c r="A27" s="23"/>
      <c r="B27" s="23"/>
      <c r="C27" s="51"/>
      <c r="D27" s="23"/>
      <c r="E27" s="23"/>
      <c r="F27" s="23"/>
      <c r="G27" s="16" t="s">
        <v>258</v>
      </c>
      <c r="H27" s="16" t="s">
        <v>256</v>
      </c>
      <c r="I27" s="16" t="s">
        <v>255</v>
      </c>
      <c r="J27" s="16" t="s">
        <v>257</v>
      </c>
      <c r="K27" s="48" t="s">
        <v>263</v>
      </c>
      <c r="L27" s="48"/>
      <c r="M27" s="53"/>
      <c r="N27" s="111"/>
      <c r="O27" s="112"/>
      <c r="P27" s="111"/>
      <c r="Q27" s="111"/>
      <c r="R27" s="111"/>
      <c r="S27" s="111"/>
      <c r="T27" s="112"/>
    </row>
    <row r="28" spans="1:20" x14ac:dyDescent="0.25">
      <c r="A28" s="7" t="s">
        <v>36</v>
      </c>
      <c r="B28" s="2">
        <v>83</v>
      </c>
      <c r="C28" s="26" t="s">
        <v>37</v>
      </c>
      <c r="D28" s="54" t="s">
        <v>38</v>
      </c>
      <c r="E28" s="54"/>
      <c r="F28" s="54"/>
      <c r="G28" s="26"/>
      <c r="H28" s="28">
        <v>4.8</v>
      </c>
      <c r="I28" s="24">
        <v>8</v>
      </c>
      <c r="J28" s="28" t="s">
        <v>254</v>
      </c>
      <c r="K28" s="26"/>
      <c r="L28" s="131"/>
      <c r="M28" s="49"/>
      <c r="N28" s="104">
        <f>AVERAGE(H28:J28)</f>
        <v>6.4</v>
      </c>
      <c r="O28" s="105">
        <v>8.6</v>
      </c>
      <c r="P28" s="105">
        <v>8.6</v>
      </c>
      <c r="Q28" s="106">
        <v>7.6</v>
      </c>
      <c r="R28" s="107">
        <v>8.6199999999999992</v>
      </c>
      <c r="S28" s="134"/>
      <c r="T28" s="108">
        <f t="shared" ref="T28:T50" si="2">AVERAGE(N28:R28)</f>
        <v>7.9640000000000004</v>
      </c>
    </row>
    <row r="29" spans="1:20" x14ac:dyDescent="0.25">
      <c r="A29" s="7"/>
      <c r="B29" s="2">
        <v>350</v>
      </c>
      <c r="C29" s="26" t="s">
        <v>253</v>
      </c>
      <c r="D29" s="54" t="s">
        <v>38</v>
      </c>
      <c r="E29" s="54"/>
      <c r="F29" s="54"/>
      <c r="G29" s="26"/>
      <c r="H29" s="28">
        <v>2.27</v>
      </c>
      <c r="I29" s="24">
        <v>3.8</v>
      </c>
      <c r="J29" s="28" t="s">
        <v>254</v>
      </c>
      <c r="K29" s="26"/>
      <c r="L29" s="131"/>
      <c r="M29" s="49"/>
      <c r="N29" s="37">
        <f t="shared" ref="N29:N34" si="3">AVERAGE(H29:J29)</f>
        <v>3.0350000000000001</v>
      </c>
      <c r="O29" s="15">
        <v>8.6999999999999993</v>
      </c>
      <c r="P29" s="15">
        <v>6.8</v>
      </c>
      <c r="Q29" s="31">
        <v>6</v>
      </c>
      <c r="R29" s="103">
        <v>8.6999999999999993</v>
      </c>
      <c r="S29" s="118"/>
      <c r="T29" s="101">
        <f t="shared" si="2"/>
        <v>6.6470000000000002</v>
      </c>
    </row>
    <row r="30" spans="1:20" x14ac:dyDescent="0.25">
      <c r="A30" s="7" t="s">
        <v>39</v>
      </c>
      <c r="B30" s="2">
        <v>227</v>
      </c>
      <c r="C30" s="26" t="s">
        <v>40</v>
      </c>
      <c r="D30" s="54" t="s">
        <v>38</v>
      </c>
      <c r="E30" s="54"/>
      <c r="F30" s="54"/>
      <c r="G30" s="26"/>
      <c r="H30" s="28">
        <v>4.5999999999999996</v>
      </c>
      <c r="I30" s="24">
        <v>9</v>
      </c>
      <c r="J30" s="28">
        <v>5.74</v>
      </c>
      <c r="K30" s="26"/>
      <c r="L30" s="131"/>
      <c r="M30" s="49"/>
      <c r="N30" s="37">
        <f t="shared" si="3"/>
        <v>6.4466666666666663</v>
      </c>
      <c r="O30" s="15">
        <v>9.4</v>
      </c>
      <c r="P30" s="15">
        <v>8</v>
      </c>
      <c r="Q30" s="31">
        <v>6.8</v>
      </c>
      <c r="R30" s="103">
        <v>9.8000000000000007</v>
      </c>
      <c r="S30" s="118"/>
      <c r="T30" s="101">
        <f t="shared" si="2"/>
        <v>8.0893333333333342</v>
      </c>
    </row>
    <row r="31" spans="1:20" x14ac:dyDescent="0.25">
      <c r="A31" s="7" t="s">
        <v>41</v>
      </c>
      <c r="B31" s="2">
        <v>193</v>
      </c>
      <c r="C31" s="26" t="s">
        <v>42</v>
      </c>
      <c r="D31" s="54" t="s">
        <v>38</v>
      </c>
      <c r="E31" s="54"/>
      <c r="F31" s="54"/>
      <c r="G31" s="26"/>
      <c r="H31" s="28">
        <v>0</v>
      </c>
      <c r="I31" s="24">
        <v>6.8</v>
      </c>
      <c r="J31" s="28" t="s">
        <v>254</v>
      </c>
      <c r="K31" s="26"/>
      <c r="L31" s="131"/>
      <c r="M31" s="49"/>
      <c r="N31" s="37">
        <f t="shared" si="3"/>
        <v>3.4</v>
      </c>
      <c r="O31" s="15">
        <v>6.8</v>
      </c>
      <c r="P31" s="15">
        <v>7.9</v>
      </c>
      <c r="Q31" s="31">
        <v>6.1</v>
      </c>
      <c r="R31" s="103">
        <v>9.5</v>
      </c>
      <c r="S31" s="118"/>
      <c r="T31" s="101">
        <f t="shared" si="2"/>
        <v>6.74</v>
      </c>
    </row>
    <row r="32" spans="1:20" x14ac:dyDescent="0.25">
      <c r="A32" s="7" t="s">
        <v>43</v>
      </c>
      <c r="B32" s="2">
        <v>370</v>
      </c>
      <c r="C32" s="26" t="s">
        <v>44</v>
      </c>
      <c r="D32" s="54" t="s">
        <v>38</v>
      </c>
      <c r="E32" s="54"/>
      <c r="F32" s="54"/>
      <c r="G32" s="26"/>
      <c r="H32" s="28">
        <v>5.6</v>
      </c>
      <c r="I32" s="24">
        <v>6.6</v>
      </c>
      <c r="J32" s="28" t="s">
        <v>254</v>
      </c>
      <c r="K32" s="26"/>
      <c r="L32" s="131"/>
      <c r="M32" s="49"/>
      <c r="N32" s="37">
        <f t="shared" si="3"/>
        <v>6.1</v>
      </c>
      <c r="O32" s="15">
        <v>9.1</v>
      </c>
      <c r="P32" s="15">
        <v>8.5</v>
      </c>
      <c r="Q32" s="31">
        <v>7.8</v>
      </c>
      <c r="R32" s="103">
        <v>8</v>
      </c>
      <c r="S32" s="118"/>
      <c r="T32" s="101">
        <f t="shared" si="2"/>
        <v>7.9</v>
      </c>
    </row>
    <row r="33" spans="1:20" x14ac:dyDescent="0.25">
      <c r="A33" s="7" t="s">
        <v>222</v>
      </c>
      <c r="B33" s="2">
        <v>117</v>
      </c>
      <c r="C33" s="26" t="s">
        <v>45</v>
      </c>
      <c r="D33" s="54" t="s">
        <v>38</v>
      </c>
      <c r="E33" s="54"/>
      <c r="F33" s="54"/>
      <c r="G33" s="26"/>
      <c r="H33" s="28" t="s">
        <v>254</v>
      </c>
      <c r="I33" s="24">
        <v>8.8000000000000007</v>
      </c>
      <c r="J33" s="28">
        <v>7.11</v>
      </c>
      <c r="K33" s="26"/>
      <c r="L33" s="131"/>
      <c r="M33" s="49"/>
      <c r="N33" s="37">
        <f t="shared" si="3"/>
        <v>7.9550000000000001</v>
      </c>
      <c r="O33" s="15">
        <v>9.1</v>
      </c>
      <c r="P33" s="15">
        <v>8.6</v>
      </c>
      <c r="Q33" s="31">
        <v>8</v>
      </c>
      <c r="R33" s="103">
        <v>9.5</v>
      </c>
      <c r="S33" s="118"/>
      <c r="T33" s="101">
        <f t="shared" si="2"/>
        <v>8.6310000000000002</v>
      </c>
    </row>
    <row r="34" spans="1:20" x14ac:dyDescent="0.25">
      <c r="A34" s="7" t="s">
        <v>225</v>
      </c>
      <c r="B34" s="2">
        <v>293</v>
      </c>
      <c r="C34" s="26" t="s">
        <v>47</v>
      </c>
      <c r="D34" s="54" t="s">
        <v>38</v>
      </c>
      <c r="E34" s="54"/>
      <c r="F34" s="54"/>
      <c r="G34" s="26"/>
      <c r="H34" s="28" t="s">
        <v>254</v>
      </c>
      <c r="I34" s="24">
        <v>8.4</v>
      </c>
      <c r="J34" s="28">
        <v>5.71</v>
      </c>
      <c r="K34" s="26"/>
      <c r="L34" s="131"/>
      <c r="M34" s="49"/>
      <c r="N34" s="37">
        <f t="shared" si="3"/>
        <v>7.0549999999999997</v>
      </c>
      <c r="O34" s="15">
        <v>8.1999999999999993</v>
      </c>
      <c r="P34" s="15">
        <v>7.3</v>
      </c>
      <c r="Q34" s="31">
        <v>6.4</v>
      </c>
      <c r="R34" s="103">
        <v>9.4</v>
      </c>
      <c r="S34" s="118"/>
      <c r="T34" s="101">
        <f t="shared" si="2"/>
        <v>7.6709999999999994</v>
      </c>
    </row>
    <row r="35" spans="1:20" x14ac:dyDescent="0.25">
      <c r="A35" s="7" t="s">
        <v>48</v>
      </c>
      <c r="B35" s="6">
        <v>250</v>
      </c>
      <c r="C35" s="56" t="s">
        <v>272</v>
      </c>
      <c r="D35" s="55" t="s">
        <v>38</v>
      </c>
      <c r="E35" s="55"/>
      <c r="F35" s="55"/>
      <c r="G35" s="26"/>
      <c r="H35" s="28">
        <v>5.13</v>
      </c>
      <c r="I35" s="24">
        <v>8.4</v>
      </c>
      <c r="J35" s="73">
        <v>10</v>
      </c>
      <c r="K35" s="26"/>
      <c r="L35" s="131"/>
      <c r="M35" s="49"/>
      <c r="N35" s="37">
        <f t="shared" ref="N35:N50" si="4">AVERAGE(H35:J35)</f>
        <v>7.8433333333333337</v>
      </c>
      <c r="O35" s="15">
        <v>9.6</v>
      </c>
      <c r="P35" s="15">
        <v>8.4</v>
      </c>
      <c r="Q35" s="31">
        <v>8.6</v>
      </c>
      <c r="R35" s="103">
        <v>8</v>
      </c>
      <c r="S35" s="118"/>
      <c r="T35" s="101">
        <f t="shared" si="2"/>
        <v>8.488666666666667</v>
      </c>
    </row>
    <row r="36" spans="1:20" x14ac:dyDescent="0.25">
      <c r="A36" s="7" t="s">
        <v>232</v>
      </c>
      <c r="B36" s="2">
        <v>415</v>
      </c>
      <c r="C36" s="26" t="s">
        <v>50</v>
      </c>
      <c r="D36" s="54" t="s">
        <v>38</v>
      </c>
      <c r="E36" s="54"/>
      <c r="F36" s="54"/>
      <c r="G36" s="26"/>
      <c r="H36" s="28">
        <v>6.47</v>
      </c>
      <c r="I36" s="24">
        <v>6.4</v>
      </c>
      <c r="J36" s="28">
        <v>3.46</v>
      </c>
      <c r="K36" s="26"/>
      <c r="L36" s="131"/>
      <c r="M36" s="49"/>
      <c r="N36" s="37">
        <f t="shared" si="4"/>
        <v>5.4433333333333342</v>
      </c>
      <c r="O36" s="15">
        <v>9.1999999999999993</v>
      </c>
      <c r="P36" s="15">
        <v>7.7</v>
      </c>
      <c r="Q36" s="31">
        <v>4.8</v>
      </c>
      <c r="R36" s="103">
        <v>9.4</v>
      </c>
      <c r="S36" s="118"/>
      <c r="T36" s="101">
        <f t="shared" si="2"/>
        <v>7.3086666666666673</v>
      </c>
    </row>
    <row r="37" spans="1:20" x14ac:dyDescent="0.25">
      <c r="A37" s="7" t="s">
        <v>235</v>
      </c>
      <c r="B37" s="2">
        <v>89</v>
      </c>
      <c r="C37" s="26" t="s">
        <v>271</v>
      </c>
      <c r="D37" s="54" t="s">
        <v>38</v>
      </c>
      <c r="E37" s="54"/>
      <c r="F37" s="54"/>
      <c r="G37" s="26"/>
      <c r="H37" s="28">
        <v>6.13</v>
      </c>
      <c r="I37" s="24">
        <v>7.9</v>
      </c>
      <c r="J37" s="28">
        <v>5.94</v>
      </c>
      <c r="K37" s="26"/>
      <c r="L37" s="131"/>
      <c r="M37" s="49"/>
      <c r="N37" s="37">
        <f t="shared" si="4"/>
        <v>6.6566666666666672</v>
      </c>
      <c r="O37" s="15">
        <v>9.5</v>
      </c>
      <c r="P37" s="15">
        <v>9.1999999999999993</v>
      </c>
      <c r="Q37" s="31">
        <v>7.9</v>
      </c>
      <c r="R37" s="103">
        <v>7.2</v>
      </c>
      <c r="S37" s="118"/>
      <c r="T37" s="101">
        <f t="shared" si="2"/>
        <v>8.0913333333333348</v>
      </c>
    </row>
    <row r="38" spans="1:20" x14ac:dyDescent="0.25">
      <c r="A38" s="7" t="s">
        <v>236</v>
      </c>
      <c r="B38" s="2">
        <v>171</v>
      </c>
      <c r="C38" s="26" t="s">
        <v>52</v>
      </c>
      <c r="D38" s="54" t="s">
        <v>38</v>
      </c>
      <c r="E38" s="54"/>
      <c r="F38" s="54"/>
      <c r="G38" s="26"/>
      <c r="H38" s="28">
        <v>3.6</v>
      </c>
      <c r="I38" s="24">
        <v>9.1999999999999993</v>
      </c>
      <c r="J38" s="28">
        <v>5.91</v>
      </c>
      <c r="K38" s="26"/>
      <c r="L38" s="131"/>
      <c r="M38" s="49"/>
      <c r="N38" s="37">
        <f t="shared" si="4"/>
        <v>6.2366666666666672</v>
      </c>
      <c r="O38" s="15">
        <v>8.6999999999999993</v>
      </c>
      <c r="P38" s="15">
        <v>9.4</v>
      </c>
      <c r="Q38" s="31">
        <v>5.2</v>
      </c>
      <c r="R38" s="103">
        <v>9.5</v>
      </c>
      <c r="S38" s="118"/>
      <c r="T38" s="101">
        <f t="shared" si="2"/>
        <v>7.8073333333333323</v>
      </c>
    </row>
    <row r="39" spans="1:20" x14ac:dyDescent="0.25">
      <c r="A39" s="7" t="s">
        <v>116</v>
      </c>
      <c r="B39" s="2">
        <v>6</v>
      </c>
      <c r="C39" s="26" t="s">
        <v>54</v>
      </c>
      <c r="D39" s="54" t="s">
        <v>38</v>
      </c>
      <c r="E39" s="54"/>
      <c r="F39" s="54"/>
      <c r="G39" s="26"/>
      <c r="H39" s="28">
        <v>4.5999999999999996</v>
      </c>
      <c r="I39" s="24">
        <v>8</v>
      </c>
      <c r="J39" s="28" t="s">
        <v>254</v>
      </c>
      <c r="K39" s="26"/>
      <c r="L39" s="131"/>
      <c r="M39" s="49"/>
      <c r="N39" s="37">
        <f t="shared" si="4"/>
        <v>6.3</v>
      </c>
      <c r="O39" s="15">
        <v>9.6</v>
      </c>
      <c r="P39" s="15">
        <v>9.4</v>
      </c>
      <c r="Q39" s="31">
        <v>7.8</v>
      </c>
      <c r="R39" s="103">
        <v>9.6999999999999993</v>
      </c>
      <c r="S39" s="118"/>
      <c r="T39" s="101">
        <f t="shared" si="2"/>
        <v>8.5599999999999987</v>
      </c>
    </row>
    <row r="40" spans="1:20" x14ac:dyDescent="0.25">
      <c r="A40" s="7" t="s">
        <v>243</v>
      </c>
      <c r="B40" s="2">
        <v>107</v>
      </c>
      <c r="C40" s="26" t="s">
        <v>56</v>
      </c>
      <c r="D40" s="54" t="s">
        <v>38</v>
      </c>
      <c r="E40" s="54"/>
      <c r="F40" s="54"/>
      <c r="G40" s="26"/>
      <c r="H40" s="28">
        <v>3.6</v>
      </c>
      <c r="I40" s="24">
        <v>3.8</v>
      </c>
      <c r="J40" s="28">
        <v>6.74</v>
      </c>
      <c r="K40" s="26"/>
      <c r="L40" s="131"/>
      <c r="M40" s="49"/>
      <c r="N40" s="37">
        <f t="shared" si="4"/>
        <v>4.7133333333333338</v>
      </c>
      <c r="O40" s="15">
        <v>9</v>
      </c>
      <c r="P40" s="15">
        <v>8.8000000000000007</v>
      </c>
      <c r="Q40" s="31">
        <v>5.0999999999999996</v>
      </c>
      <c r="R40" s="103">
        <v>9.6999999999999993</v>
      </c>
      <c r="S40" s="118"/>
      <c r="T40" s="101">
        <f t="shared" si="2"/>
        <v>7.4626666666666663</v>
      </c>
    </row>
    <row r="41" spans="1:20" x14ac:dyDescent="0.25">
      <c r="A41" s="7" t="s">
        <v>57</v>
      </c>
      <c r="B41" s="2">
        <v>390</v>
      </c>
      <c r="C41" s="26" t="s">
        <v>58</v>
      </c>
      <c r="D41" s="54" t="s">
        <v>38</v>
      </c>
      <c r="E41" s="54"/>
      <c r="F41" s="54"/>
      <c r="G41" s="26"/>
      <c r="H41" s="28">
        <v>4.93</v>
      </c>
      <c r="I41" s="24">
        <v>10</v>
      </c>
      <c r="J41" s="28">
        <v>9.43</v>
      </c>
      <c r="K41" s="26"/>
      <c r="L41" s="131"/>
      <c r="M41" s="49"/>
      <c r="N41" s="37">
        <f t="shared" si="4"/>
        <v>8.1199999999999992</v>
      </c>
      <c r="O41" s="15">
        <v>9</v>
      </c>
      <c r="P41" s="15">
        <v>7</v>
      </c>
      <c r="Q41" s="31">
        <v>6.5</v>
      </c>
      <c r="R41" s="103">
        <v>9</v>
      </c>
      <c r="S41" s="118"/>
      <c r="T41" s="101">
        <f t="shared" si="2"/>
        <v>7.9239999999999995</v>
      </c>
    </row>
    <row r="42" spans="1:20" x14ac:dyDescent="0.25">
      <c r="A42" s="7" t="s">
        <v>59</v>
      </c>
      <c r="B42" s="2">
        <v>23</v>
      </c>
      <c r="C42" s="26" t="s">
        <v>60</v>
      </c>
      <c r="D42" s="54" t="s">
        <v>38</v>
      </c>
      <c r="E42" s="54"/>
      <c r="F42" s="54"/>
      <c r="G42" s="26"/>
      <c r="H42" s="28">
        <v>6.2</v>
      </c>
      <c r="I42" s="24">
        <v>8.4</v>
      </c>
      <c r="J42" s="28" t="s">
        <v>254</v>
      </c>
      <c r="K42" s="26"/>
      <c r="L42" s="131"/>
      <c r="M42" s="49"/>
      <c r="N42" s="37">
        <f t="shared" si="4"/>
        <v>7.3000000000000007</v>
      </c>
      <c r="O42" s="15">
        <v>9.5</v>
      </c>
      <c r="P42" s="15">
        <v>9.4</v>
      </c>
      <c r="Q42" s="31">
        <v>7.9</v>
      </c>
      <c r="R42" s="103">
        <v>9.4</v>
      </c>
      <c r="S42" s="118"/>
      <c r="T42" s="101">
        <f t="shared" si="2"/>
        <v>8.6999999999999993</v>
      </c>
    </row>
    <row r="43" spans="1:20" x14ac:dyDescent="0.25">
      <c r="A43" s="7" t="s">
        <v>61</v>
      </c>
      <c r="B43" s="2">
        <v>122</v>
      </c>
      <c r="C43" s="26" t="s">
        <v>62</v>
      </c>
      <c r="D43" s="54" t="s">
        <v>38</v>
      </c>
      <c r="E43" s="54"/>
      <c r="F43" s="54"/>
      <c r="G43" s="26"/>
      <c r="H43" s="28">
        <v>3.53</v>
      </c>
      <c r="I43" s="24">
        <v>6.9</v>
      </c>
      <c r="J43" s="28">
        <v>6.74</v>
      </c>
      <c r="K43" s="26"/>
      <c r="L43" s="131"/>
      <c r="M43" s="49"/>
      <c r="N43" s="37">
        <f t="shared" si="4"/>
        <v>5.7233333333333336</v>
      </c>
      <c r="O43" s="15">
        <v>8.6999999999999993</v>
      </c>
      <c r="P43" s="15">
        <v>8.6</v>
      </c>
      <c r="Q43" s="31">
        <v>7.5</v>
      </c>
      <c r="R43" s="103">
        <v>9.9</v>
      </c>
      <c r="S43" s="118"/>
      <c r="T43" s="101">
        <f t="shared" si="2"/>
        <v>8.0846666666666671</v>
      </c>
    </row>
    <row r="44" spans="1:20" x14ac:dyDescent="0.25">
      <c r="A44" s="7" t="s">
        <v>63</v>
      </c>
      <c r="B44" s="2">
        <v>338</v>
      </c>
      <c r="C44" s="26" t="s">
        <v>64</v>
      </c>
      <c r="D44" s="54" t="s">
        <v>38</v>
      </c>
      <c r="E44" s="54"/>
      <c r="F44" s="54"/>
      <c r="G44" s="26"/>
      <c r="H44" s="28">
        <v>3.67</v>
      </c>
      <c r="I44" s="24">
        <v>4.5999999999999996</v>
      </c>
      <c r="J44" s="28">
        <v>4.51</v>
      </c>
      <c r="K44" s="26"/>
      <c r="L44" s="131"/>
      <c r="M44" s="49"/>
      <c r="N44" s="37">
        <f t="shared" si="4"/>
        <v>4.26</v>
      </c>
      <c r="O44" s="15">
        <v>7.6</v>
      </c>
      <c r="P44" s="15">
        <v>4.2</v>
      </c>
      <c r="Q44" s="31">
        <v>4.7</v>
      </c>
      <c r="R44" s="103">
        <v>8.8000000000000007</v>
      </c>
      <c r="S44" s="118"/>
      <c r="T44" s="101">
        <f t="shared" si="2"/>
        <v>5.9119999999999999</v>
      </c>
    </row>
    <row r="45" spans="1:20" x14ac:dyDescent="0.25">
      <c r="A45" s="7" t="s">
        <v>65</v>
      </c>
      <c r="B45" s="2">
        <v>253</v>
      </c>
      <c r="C45" s="26" t="s">
        <v>66</v>
      </c>
      <c r="D45" s="54" t="s">
        <v>38</v>
      </c>
      <c r="E45" s="54"/>
      <c r="F45" s="54"/>
      <c r="G45" s="26"/>
      <c r="H45" s="28">
        <v>4.13</v>
      </c>
      <c r="I45" s="58" t="s">
        <v>254</v>
      </c>
      <c r="J45" s="28">
        <v>6.23</v>
      </c>
      <c r="K45" s="26"/>
      <c r="L45" s="131"/>
      <c r="M45" s="49"/>
      <c r="N45" s="37">
        <f t="shared" si="4"/>
        <v>5.18</v>
      </c>
      <c r="O45" s="15">
        <v>9.6999999999999993</v>
      </c>
      <c r="P45" s="15">
        <v>8.8000000000000007</v>
      </c>
      <c r="Q45" s="31">
        <v>7</v>
      </c>
      <c r="R45" s="103">
        <v>9.4</v>
      </c>
      <c r="S45" s="118"/>
      <c r="T45" s="101">
        <f t="shared" si="2"/>
        <v>8.016</v>
      </c>
    </row>
    <row r="46" spans="1:20" x14ac:dyDescent="0.25">
      <c r="A46" s="7" t="s">
        <v>67</v>
      </c>
      <c r="B46" s="2">
        <v>42</v>
      </c>
      <c r="C46" s="26" t="s">
        <v>68</v>
      </c>
      <c r="D46" s="54" t="s">
        <v>38</v>
      </c>
      <c r="E46" s="54"/>
      <c r="F46" s="54"/>
      <c r="G46" s="26"/>
      <c r="H46" s="28">
        <v>6.13</v>
      </c>
      <c r="I46" s="24">
        <v>9.4</v>
      </c>
      <c r="J46" s="28">
        <v>7.71</v>
      </c>
      <c r="K46" s="26"/>
      <c r="L46" s="131"/>
      <c r="M46" s="49"/>
      <c r="N46" s="37">
        <f t="shared" si="4"/>
        <v>7.746666666666667</v>
      </c>
      <c r="O46" s="15">
        <v>9.6</v>
      </c>
      <c r="P46" s="15">
        <v>9.8000000000000007</v>
      </c>
      <c r="Q46" s="31">
        <v>8.6999999999999993</v>
      </c>
      <c r="R46" s="103">
        <v>9.9</v>
      </c>
      <c r="S46" s="118"/>
      <c r="T46" s="101">
        <f t="shared" si="2"/>
        <v>9.1493333333333329</v>
      </c>
    </row>
    <row r="47" spans="1:20" x14ac:dyDescent="0.25">
      <c r="A47" s="7" t="s">
        <v>69</v>
      </c>
      <c r="B47" s="2">
        <v>317</v>
      </c>
      <c r="C47" s="26" t="s">
        <v>70</v>
      </c>
      <c r="D47" s="54" t="s">
        <v>38</v>
      </c>
      <c r="E47" s="54"/>
      <c r="F47" s="54"/>
      <c r="G47" s="26"/>
      <c r="H47" s="28">
        <v>3.3</v>
      </c>
      <c r="I47" s="24">
        <v>9</v>
      </c>
      <c r="J47" s="28" t="s">
        <v>254</v>
      </c>
      <c r="K47" s="26"/>
      <c r="L47" s="131"/>
      <c r="M47" s="49"/>
      <c r="N47" s="37">
        <f t="shared" si="4"/>
        <v>6.15</v>
      </c>
      <c r="O47" s="15">
        <v>8.4</v>
      </c>
      <c r="P47" s="15">
        <v>7.9</v>
      </c>
      <c r="Q47" s="31">
        <v>8</v>
      </c>
      <c r="R47" s="103">
        <v>9.3000000000000007</v>
      </c>
      <c r="S47" s="118"/>
      <c r="T47" s="101">
        <f t="shared" si="2"/>
        <v>7.95</v>
      </c>
    </row>
    <row r="48" spans="1:20" x14ac:dyDescent="0.25">
      <c r="A48" s="7" t="s">
        <v>71</v>
      </c>
      <c r="B48" s="2">
        <v>238</v>
      </c>
      <c r="C48" s="26" t="s">
        <v>273</v>
      </c>
      <c r="D48" s="54" t="s">
        <v>38</v>
      </c>
      <c r="E48" s="54"/>
      <c r="F48" s="54"/>
      <c r="G48" s="26"/>
      <c r="H48" s="28">
        <v>7.8</v>
      </c>
      <c r="I48" s="24">
        <v>8.9</v>
      </c>
      <c r="J48" s="28" t="s">
        <v>254</v>
      </c>
      <c r="K48" s="26"/>
      <c r="L48" s="131"/>
      <c r="M48" s="49"/>
      <c r="N48" s="37">
        <f t="shared" si="4"/>
        <v>8.35</v>
      </c>
      <c r="O48" s="15">
        <v>9.1</v>
      </c>
      <c r="P48" s="15">
        <v>10</v>
      </c>
      <c r="Q48" s="31">
        <v>8</v>
      </c>
      <c r="R48" s="103">
        <v>9.6999999999999993</v>
      </c>
      <c r="S48" s="118"/>
      <c r="T48" s="101">
        <f t="shared" si="2"/>
        <v>9.0300000000000011</v>
      </c>
    </row>
    <row r="49" spans="1:20" x14ac:dyDescent="0.25">
      <c r="A49" s="7" t="s">
        <v>72</v>
      </c>
      <c r="B49" s="2">
        <v>260</v>
      </c>
      <c r="C49" s="26" t="s">
        <v>73</v>
      </c>
      <c r="D49" s="54" t="s">
        <v>38</v>
      </c>
      <c r="E49" s="54"/>
      <c r="F49" s="54"/>
      <c r="G49" s="26"/>
      <c r="H49" s="28">
        <v>5.0999999999999996</v>
      </c>
      <c r="I49" s="24">
        <v>6.6</v>
      </c>
      <c r="J49" s="28">
        <v>5.14</v>
      </c>
      <c r="K49" s="26"/>
      <c r="L49" s="131"/>
      <c r="M49" s="49"/>
      <c r="N49" s="37">
        <f t="shared" si="4"/>
        <v>5.6133333333333333</v>
      </c>
      <c r="O49" s="15">
        <v>9.1999999999999993</v>
      </c>
      <c r="P49" s="15">
        <v>7.1</v>
      </c>
      <c r="Q49" s="63">
        <v>7.4</v>
      </c>
      <c r="R49" s="103">
        <v>9.6</v>
      </c>
      <c r="S49" s="118"/>
      <c r="T49" s="101">
        <f t="shared" si="2"/>
        <v>7.7826666666666666</v>
      </c>
    </row>
    <row r="50" spans="1:20" ht="15.75" thickBot="1" x14ac:dyDescent="0.3">
      <c r="A50" s="7" t="s">
        <v>74</v>
      </c>
      <c r="B50" s="2">
        <v>283</v>
      </c>
      <c r="C50" s="26" t="s">
        <v>75</v>
      </c>
      <c r="D50" s="54" t="s">
        <v>38</v>
      </c>
      <c r="E50" s="54"/>
      <c r="F50" s="54"/>
      <c r="G50" s="26"/>
      <c r="H50" s="28">
        <v>6.73</v>
      </c>
      <c r="I50" s="24">
        <v>8.4</v>
      </c>
      <c r="J50" s="28" t="s">
        <v>254</v>
      </c>
      <c r="K50" s="26"/>
      <c r="L50" s="131"/>
      <c r="M50" s="49"/>
      <c r="N50" s="38">
        <f t="shared" si="4"/>
        <v>7.5650000000000004</v>
      </c>
      <c r="O50" s="40">
        <v>9</v>
      </c>
      <c r="P50" s="40">
        <v>9.4</v>
      </c>
      <c r="Q50" s="42">
        <v>7.5</v>
      </c>
      <c r="R50" s="103">
        <v>9.6999999999999993</v>
      </c>
      <c r="S50" s="135"/>
      <c r="T50" s="102">
        <f t="shared" si="2"/>
        <v>8.6330000000000009</v>
      </c>
    </row>
    <row r="51" spans="1:20" x14ac:dyDescent="0.25">
      <c r="H51" s="3"/>
    </row>
    <row r="58" spans="1:20" x14ac:dyDescent="0.25">
      <c r="H58"/>
      <c r="I58"/>
      <c r="J58" s="22"/>
      <c r="K58" s="22"/>
      <c r="L58" s="22"/>
      <c r="M58" s="22"/>
    </row>
    <row r="59" spans="1:20" x14ac:dyDescent="0.25">
      <c r="H59"/>
      <c r="I59"/>
      <c r="J59" s="22"/>
      <c r="K59" s="22"/>
      <c r="L59" s="22"/>
      <c r="M59" s="22"/>
    </row>
    <row r="60" spans="1:20" x14ac:dyDescent="0.25">
      <c r="H60"/>
      <c r="I60"/>
      <c r="J60" s="22"/>
      <c r="K60" s="22"/>
      <c r="L60" s="22"/>
      <c r="M60" s="22"/>
    </row>
    <row r="61" spans="1:20" x14ac:dyDescent="0.25">
      <c r="H61"/>
      <c r="I61"/>
      <c r="J61" s="22"/>
      <c r="K61" s="22"/>
      <c r="L61" s="22"/>
      <c r="M61" s="22"/>
    </row>
    <row r="62" spans="1:20" x14ac:dyDescent="0.25">
      <c r="H62"/>
      <c r="I62"/>
      <c r="J62" s="21"/>
      <c r="K62" s="21"/>
      <c r="L62" s="21"/>
      <c r="M62" s="21"/>
    </row>
    <row r="151" spans="1:7" x14ac:dyDescent="0.25">
      <c r="A151" s="7"/>
      <c r="B151" s="8"/>
      <c r="D151" s="8"/>
      <c r="E151" s="8"/>
      <c r="F151" s="8"/>
      <c r="G151" s="4"/>
    </row>
    <row r="152" spans="1:7" x14ac:dyDescent="0.25">
      <c r="A152" s="7"/>
      <c r="B152" s="8"/>
      <c r="D152" s="8"/>
      <c r="E152" s="8"/>
      <c r="F152" s="8"/>
      <c r="G152" s="4"/>
    </row>
    <row r="153" spans="1:7" x14ac:dyDescent="0.25">
      <c r="A153" s="7"/>
      <c r="B153" s="8"/>
      <c r="D153" s="8"/>
      <c r="E153" s="8"/>
      <c r="F153" s="8"/>
      <c r="G153" s="4"/>
    </row>
    <row r="154" spans="1:7" x14ac:dyDescent="0.25">
      <c r="A154" s="7"/>
      <c r="B154" s="8"/>
      <c r="D154" s="8"/>
      <c r="E154" s="8"/>
      <c r="F154" s="8"/>
      <c r="G154" s="4"/>
    </row>
    <row r="155" spans="1:7" x14ac:dyDescent="0.25">
      <c r="A155" s="7"/>
      <c r="B155" s="6"/>
      <c r="C155" s="5"/>
      <c r="D155" s="6"/>
      <c r="E155" s="6"/>
      <c r="F155" s="6"/>
      <c r="G155" s="4"/>
    </row>
    <row r="156" spans="1:7" x14ac:dyDescent="0.25">
      <c r="A156" s="7"/>
      <c r="B156" s="8"/>
      <c r="D156" s="8"/>
      <c r="E156" s="8"/>
      <c r="F156" s="8"/>
      <c r="G156" s="4"/>
    </row>
    <row r="157" spans="1:7" x14ac:dyDescent="0.25">
      <c r="A157" s="7"/>
      <c r="B157" s="8"/>
      <c r="D157" s="8"/>
      <c r="E157" s="8"/>
      <c r="F157" s="8"/>
      <c r="G157" s="4"/>
    </row>
    <row r="158" spans="1:7" x14ac:dyDescent="0.25">
      <c r="A158" s="7"/>
      <c r="B158" s="8"/>
      <c r="D158" s="8"/>
      <c r="E158" s="8"/>
      <c r="F158" s="8"/>
      <c r="G158" s="4"/>
    </row>
    <row r="159" spans="1:7" x14ac:dyDescent="0.25">
      <c r="A159" s="7"/>
      <c r="B159" s="8"/>
      <c r="D159" s="8"/>
      <c r="E159" s="8"/>
      <c r="F159" s="8"/>
      <c r="G159" s="4"/>
    </row>
    <row r="160" spans="1:7" x14ac:dyDescent="0.25">
      <c r="A160" s="7"/>
      <c r="B160" s="8"/>
      <c r="D160" s="8"/>
      <c r="E160" s="8"/>
      <c r="F160" s="8"/>
      <c r="G160" s="4"/>
    </row>
    <row r="161" spans="1:7" x14ac:dyDescent="0.25">
      <c r="A161" s="7"/>
      <c r="B161" s="8"/>
      <c r="D161" s="8"/>
      <c r="E161" s="8"/>
      <c r="F161" s="8"/>
      <c r="G161" s="4"/>
    </row>
    <row r="162" spans="1:7" x14ac:dyDescent="0.25">
      <c r="A162" s="7"/>
      <c r="B162" s="8"/>
      <c r="D162" s="8"/>
      <c r="E162" s="8"/>
      <c r="F162" s="8"/>
      <c r="G162" s="4"/>
    </row>
    <row r="163" spans="1:7" x14ac:dyDescent="0.25">
      <c r="A163" s="7"/>
      <c r="B163" s="8"/>
      <c r="D163" s="8"/>
      <c r="E163" s="8"/>
      <c r="F163" s="8"/>
      <c r="G163" s="4"/>
    </row>
    <row r="164" spans="1:7" x14ac:dyDescent="0.25">
      <c r="A164" s="7"/>
      <c r="B164" s="8"/>
      <c r="D164" s="8"/>
      <c r="E164" s="8"/>
      <c r="F164" s="8"/>
      <c r="G164" s="4"/>
    </row>
    <row r="165" spans="1:7" x14ac:dyDescent="0.25">
      <c r="A165" s="7"/>
      <c r="B165" s="8"/>
      <c r="D165" s="8"/>
      <c r="E165" s="8"/>
      <c r="F165" s="8"/>
      <c r="G165" s="4"/>
    </row>
    <row r="166" spans="1:7" x14ac:dyDescent="0.25">
      <c r="A166" s="7"/>
      <c r="B166" s="8"/>
      <c r="D166" s="8"/>
      <c r="E166" s="8"/>
      <c r="F166" s="8"/>
      <c r="G166" s="4"/>
    </row>
    <row r="167" spans="1:7" x14ac:dyDescent="0.25">
      <c r="A167" s="7"/>
      <c r="B167" s="8"/>
      <c r="D167" s="8"/>
      <c r="E167" s="8"/>
      <c r="F167" s="8"/>
      <c r="G167" s="4"/>
    </row>
    <row r="168" spans="1:7" x14ac:dyDescent="0.25">
      <c r="A168" s="7"/>
      <c r="B168" s="8"/>
      <c r="D168" s="8"/>
      <c r="E168" s="8"/>
      <c r="F168" s="8"/>
      <c r="G168" s="4"/>
    </row>
    <row r="169" spans="1:7" x14ac:dyDescent="0.25">
      <c r="A169" s="7"/>
      <c r="B169" s="8"/>
      <c r="D169" s="8"/>
      <c r="E169" s="8"/>
      <c r="F169" s="8"/>
      <c r="G169" s="4"/>
    </row>
    <row r="170" spans="1:7" x14ac:dyDescent="0.25">
      <c r="A170" s="7"/>
      <c r="B170" s="8"/>
      <c r="D170" s="8"/>
      <c r="E170" s="8"/>
      <c r="F170" s="8"/>
      <c r="G170" s="4"/>
    </row>
    <row r="171" spans="1:7" x14ac:dyDescent="0.25">
      <c r="A171" s="7"/>
      <c r="B171" s="6"/>
      <c r="C171" s="5"/>
      <c r="D171" s="6"/>
      <c r="E171" s="6"/>
      <c r="F171" s="6"/>
      <c r="G171" s="4"/>
    </row>
    <row r="172" spans="1:7" x14ac:dyDescent="0.25">
      <c r="A172" s="7"/>
      <c r="B172" s="8"/>
      <c r="D172" s="8"/>
      <c r="E172" s="8"/>
      <c r="F172" s="8"/>
      <c r="G172" s="4"/>
    </row>
    <row r="173" spans="1:7" x14ac:dyDescent="0.25">
      <c r="A173" s="7"/>
      <c r="B173" s="8"/>
      <c r="D173" s="8"/>
      <c r="E173" s="8"/>
      <c r="F173" s="8"/>
      <c r="G173" s="4"/>
    </row>
    <row r="174" spans="1:7" x14ac:dyDescent="0.25">
      <c r="A174" s="7"/>
      <c r="B174" s="8"/>
      <c r="D174" s="8"/>
      <c r="E174" s="8"/>
      <c r="F174" s="8"/>
      <c r="G174" s="4"/>
    </row>
    <row r="175" spans="1:7" x14ac:dyDescent="0.25">
      <c r="A175" s="7"/>
      <c r="B175" s="8"/>
      <c r="D175" s="8"/>
      <c r="E175" s="8"/>
      <c r="F175" s="8"/>
      <c r="G175" s="4"/>
    </row>
    <row r="176" spans="1:7" x14ac:dyDescent="0.25">
      <c r="A176" s="7"/>
      <c r="B176" s="8"/>
      <c r="D176" s="8"/>
      <c r="E176" s="8"/>
      <c r="F176" s="8"/>
      <c r="G176" s="4"/>
    </row>
    <row r="177" spans="1:7" x14ac:dyDescent="0.25">
      <c r="A177" s="7"/>
      <c r="B177" s="8"/>
      <c r="D177" s="8"/>
      <c r="E177" s="8"/>
      <c r="F177" s="8"/>
      <c r="G177" s="4"/>
    </row>
    <row r="178" spans="1:7" x14ac:dyDescent="0.25">
      <c r="A178" s="7"/>
      <c r="B178" s="8"/>
      <c r="D178" s="8"/>
      <c r="E178" s="8"/>
      <c r="F178" s="8"/>
      <c r="G178" s="4"/>
    </row>
    <row r="179" spans="1:7" x14ac:dyDescent="0.25">
      <c r="A179" s="7"/>
      <c r="B179" s="8"/>
      <c r="D179" s="8"/>
      <c r="E179" s="8"/>
      <c r="F179" s="8"/>
      <c r="G179" s="4"/>
    </row>
    <row r="180" spans="1:7" x14ac:dyDescent="0.25">
      <c r="A180" s="7"/>
      <c r="B180" s="8"/>
      <c r="D180" s="8"/>
      <c r="E180" s="8"/>
      <c r="F180" s="8"/>
      <c r="G180" s="4"/>
    </row>
    <row r="181" spans="1:7" x14ac:dyDescent="0.25">
      <c r="A181" s="7"/>
      <c r="B181" s="8"/>
      <c r="D181" s="8"/>
      <c r="E181" s="8"/>
      <c r="F181" s="8"/>
      <c r="G181" s="4"/>
    </row>
    <row r="182" spans="1:7" x14ac:dyDescent="0.25">
      <c r="A182" s="7"/>
      <c r="B182" s="8"/>
      <c r="D182" s="8"/>
      <c r="E182" s="8"/>
      <c r="F182" s="8"/>
      <c r="G182" s="4"/>
    </row>
    <row r="183" spans="1:7" x14ac:dyDescent="0.25">
      <c r="A183" s="7"/>
      <c r="B183" s="8"/>
      <c r="D183" s="8"/>
      <c r="E183" s="8"/>
      <c r="F183" s="8"/>
      <c r="G183" s="4"/>
    </row>
    <row r="184" spans="1:7" x14ac:dyDescent="0.25">
      <c r="A184" s="7"/>
      <c r="B184" s="8"/>
      <c r="D184" s="8"/>
      <c r="E184" s="8"/>
      <c r="F184" s="8"/>
      <c r="G184" s="4"/>
    </row>
    <row r="185" spans="1:7" x14ac:dyDescent="0.25">
      <c r="A185" s="7"/>
      <c r="B185" s="8"/>
      <c r="D185" s="8"/>
      <c r="E185" s="8"/>
      <c r="F185" s="8"/>
      <c r="G185" s="4"/>
    </row>
    <row r="186" spans="1:7" x14ac:dyDescent="0.25">
      <c r="A186" s="7"/>
      <c r="B186" s="8"/>
      <c r="D186" s="8"/>
      <c r="E186" s="8"/>
      <c r="F186" s="8"/>
      <c r="G186" s="4"/>
    </row>
    <row r="187" spans="1:7" x14ac:dyDescent="0.25">
      <c r="A187" s="7"/>
      <c r="B187" s="8"/>
      <c r="D187" s="8"/>
      <c r="E187" s="8"/>
      <c r="F187" s="8"/>
      <c r="G187" s="4"/>
    </row>
    <row r="188" spans="1:7" x14ac:dyDescent="0.25">
      <c r="A188" s="7"/>
      <c r="B188" s="6"/>
      <c r="C188" s="5"/>
      <c r="D188" s="6"/>
      <c r="E188" s="6"/>
      <c r="F188" s="6"/>
      <c r="G188" s="4"/>
    </row>
    <row r="189" spans="1:7" x14ac:dyDescent="0.25">
      <c r="A189" s="7"/>
      <c r="B189" s="8"/>
      <c r="D189" s="8"/>
      <c r="E189" s="8"/>
      <c r="F189" s="8"/>
      <c r="G189" s="4"/>
    </row>
    <row r="190" spans="1:7" x14ac:dyDescent="0.25">
      <c r="A190" s="7"/>
      <c r="B190" s="8"/>
      <c r="D190" s="8"/>
      <c r="E190" s="8"/>
      <c r="F190" s="8"/>
      <c r="G190" s="4"/>
    </row>
    <row r="191" spans="1:7" x14ac:dyDescent="0.25">
      <c r="A191" s="7"/>
      <c r="B191" s="8"/>
      <c r="D191" s="8"/>
      <c r="E191" s="8"/>
      <c r="F191" s="8"/>
      <c r="G191" s="4"/>
    </row>
    <row r="192" spans="1:7" x14ac:dyDescent="0.25">
      <c r="A192" s="7"/>
      <c r="B192" s="8"/>
      <c r="D192" s="8"/>
      <c r="E192" s="8"/>
      <c r="F192" s="8"/>
      <c r="G192" s="4"/>
    </row>
    <row r="193" spans="1:7" x14ac:dyDescent="0.25">
      <c r="A193" s="7"/>
      <c r="B193" s="8"/>
      <c r="D193" s="8"/>
      <c r="E193" s="8"/>
      <c r="F193" s="8"/>
      <c r="G193" s="4"/>
    </row>
    <row r="194" spans="1:7" x14ac:dyDescent="0.25">
      <c r="A194" s="7"/>
      <c r="B194" s="8"/>
      <c r="D194" s="8"/>
      <c r="E194" s="8"/>
      <c r="F194" s="8"/>
      <c r="G194" s="4"/>
    </row>
    <row r="195" spans="1:7" x14ac:dyDescent="0.25">
      <c r="A195" s="7"/>
      <c r="B195" s="8"/>
      <c r="D195" s="8"/>
      <c r="E195" s="8"/>
      <c r="F195" s="8"/>
      <c r="G195" s="4"/>
    </row>
    <row r="196" spans="1:7" x14ac:dyDescent="0.25">
      <c r="A196" s="7"/>
      <c r="B196" s="8"/>
      <c r="D196" s="8"/>
      <c r="E196" s="8"/>
      <c r="F196" s="8"/>
      <c r="G196" s="4"/>
    </row>
    <row r="197" spans="1:7" x14ac:dyDescent="0.25">
      <c r="A197" s="7"/>
      <c r="B197" s="8"/>
      <c r="D197" s="8"/>
      <c r="E197" s="8"/>
      <c r="F197" s="8"/>
      <c r="G197" s="4"/>
    </row>
    <row r="198" spans="1:7" x14ac:dyDescent="0.25">
      <c r="A198" s="7"/>
      <c r="B198" s="8"/>
      <c r="D198" s="8"/>
      <c r="E198" s="8"/>
      <c r="F198" s="8"/>
      <c r="G198" s="4"/>
    </row>
    <row r="199" spans="1:7" x14ac:dyDescent="0.25">
      <c r="A199" s="7"/>
      <c r="B199" s="8"/>
      <c r="D199" s="8"/>
      <c r="E199" s="8"/>
      <c r="F199" s="8"/>
      <c r="G199" s="4"/>
    </row>
    <row r="200" spans="1:7" x14ac:dyDescent="0.25">
      <c r="A200" s="7"/>
      <c r="B200" s="8"/>
      <c r="D200" s="8"/>
      <c r="E200" s="8"/>
      <c r="F200" s="8"/>
      <c r="G200" s="4"/>
    </row>
    <row r="201" spans="1:7" x14ac:dyDescent="0.25">
      <c r="A201" s="7"/>
      <c r="B201" s="8"/>
      <c r="D201" s="8"/>
      <c r="E201" s="8"/>
      <c r="F201" s="8"/>
      <c r="G201" s="4"/>
    </row>
    <row r="202" spans="1:7" x14ac:dyDescent="0.25">
      <c r="A202" s="7"/>
      <c r="B202" s="8"/>
      <c r="D202" s="8"/>
      <c r="E202" s="8"/>
      <c r="F202" s="8"/>
      <c r="G202" s="4"/>
    </row>
    <row r="203" spans="1:7" x14ac:dyDescent="0.25">
      <c r="A203" s="7"/>
      <c r="B203" s="8"/>
      <c r="D203" s="8"/>
      <c r="E203" s="8"/>
      <c r="F203" s="8"/>
      <c r="G203" s="4"/>
    </row>
    <row r="204" spans="1:7" x14ac:dyDescent="0.25">
      <c r="A204" s="7"/>
      <c r="B204" s="8"/>
      <c r="D204" s="8"/>
      <c r="E204" s="8"/>
      <c r="F204" s="8"/>
      <c r="G204" s="4"/>
    </row>
    <row r="205" spans="1:7" x14ac:dyDescent="0.25">
      <c r="A205" s="7"/>
      <c r="B205" s="8"/>
      <c r="D205" s="8"/>
      <c r="E205" s="8"/>
      <c r="F205" s="8"/>
      <c r="G205" s="4"/>
    </row>
    <row r="206" spans="1:7" x14ac:dyDescent="0.25">
      <c r="A206" s="7"/>
      <c r="B206" s="8"/>
      <c r="D206" s="8"/>
      <c r="E206" s="8"/>
      <c r="F206" s="8"/>
      <c r="G206" s="4"/>
    </row>
    <row r="207" spans="1:7" x14ac:dyDescent="0.25">
      <c r="A207" s="7"/>
      <c r="B207" s="8"/>
      <c r="D207" s="8"/>
      <c r="E207" s="8"/>
      <c r="F207" s="8"/>
      <c r="G207" s="4"/>
    </row>
    <row r="208" spans="1:7" x14ac:dyDescent="0.25">
      <c r="A208" s="7"/>
      <c r="B208" s="8"/>
      <c r="D208" s="8"/>
      <c r="E208" s="8"/>
      <c r="F208" s="8"/>
      <c r="G208" s="4"/>
    </row>
    <row r="209" spans="1:7" x14ac:dyDescent="0.25">
      <c r="A209" s="7"/>
      <c r="B209" s="8"/>
      <c r="D209" s="8"/>
      <c r="E209" s="8"/>
      <c r="F209" s="8"/>
      <c r="G209" s="4"/>
    </row>
    <row r="210" spans="1:7" x14ac:dyDescent="0.25">
      <c r="A210" s="7"/>
      <c r="B210" s="8"/>
      <c r="D210" s="8"/>
      <c r="E210" s="8"/>
      <c r="F210" s="8"/>
      <c r="G210" s="4"/>
    </row>
    <row r="211" spans="1:7" x14ac:dyDescent="0.25">
      <c r="A211" s="7"/>
      <c r="B211" s="8"/>
      <c r="D211" s="8"/>
      <c r="E211" s="8"/>
      <c r="F211" s="8"/>
      <c r="G211" s="4"/>
    </row>
    <row r="212" spans="1:7" x14ac:dyDescent="0.25">
      <c r="A212" s="7"/>
      <c r="B212" s="8"/>
      <c r="D212" s="8"/>
      <c r="E212" s="8"/>
      <c r="F212" s="8"/>
      <c r="G212" s="4"/>
    </row>
    <row r="213" spans="1:7" x14ac:dyDescent="0.25">
      <c r="A213" s="7"/>
      <c r="B213" s="8"/>
      <c r="D213" s="8"/>
      <c r="E213" s="8"/>
      <c r="F213" s="8"/>
      <c r="G213" s="4"/>
    </row>
    <row r="214" spans="1:7" x14ac:dyDescent="0.25">
      <c r="A214" s="7"/>
      <c r="B214" s="8"/>
      <c r="D214" s="8"/>
      <c r="E214" s="8"/>
      <c r="F214" s="8"/>
      <c r="G214" s="4"/>
    </row>
    <row r="215" spans="1:7" x14ac:dyDescent="0.25">
      <c r="A215" s="7"/>
      <c r="B215" s="8"/>
      <c r="D215" s="8"/>
      <c r="E215" s="8"/>
      <c r="F215" s="8"/>
      <c r="G215" s="4"/>
    </row>
    <row r="216" spans="1:7" x14ac:dyDescent="0.25">
      <c r="A216" s="7"/>
      <c r="B216" s="8"/>
      <c r="D216" s="8"/>
      <c r="E216" s="8"/>
      <c r="F216" s="8"/>
      <c r="G216" s="4"/>
    </row>
    <row r="217" spans="1:7" x14ac:dyDescent="0.25">
      <c r="A217" s="7"/>
      <c r="B217" s="8"/>
      <c r="D217" s="8"/>
      <c r="E217" s="8"/>
      <c r="F217" s="8"/>
      <c r="G217" s="4"/>
    </row>
    <row r="218" spans="1:7" x14ac:dyDescent="0.25">
      <c r="A218" s="7"/>
      <c r="B218" s="8"/>
      <c r="D218" s="8"/>
      <c r="E218" s="8"/>
      <c r="F218" s="8"/>
      <c r="G218" s="4"/>
    </row>
    <row r="219" spans="1:7" x14ac:dyDescent="0.25">
      <c r="A219" s="7"/>
      <c r="B219" s="8"/>
      <c r="D219" s="8"/>
      <c r="E219" s="8"/>
      <c r="F219" s="8"/>
      <c r="G219" s="4"/>
    </row>
    <row r="220" spans="1:7" x14ac:dyDescent="0.25">
      <c r="A220" s="7"/>
      <c r="B220" s="8"/>
      <c r="D220" s="8"/>
      <c r="E220" s="8"/>
      <c r="F220" s="8"/>
      <c r="G220" s="4"/>
    </row>
    <row r="221" spans="1:7" x14ac:dyDescent="0.25">
      <c r="A221" s="7"/>
      <c r="B221" s="8"/>
      <c r="D221" s="8"/>
      <c r="E221" s="8"/>
      <c r="F221" s="8"/>
      <c r="G221" s="4"/>
    </row>
    <row r="222" spans="1:7" x14ac:dyDescent="0.25">
      <c r="A222" s="7"/>
      <c r="B222" s="8"/>
      <c r="D222" s="8"/>
      <c r="E222" s="8"/>
      <c r="F222" s="8"/>
      <c r="G222" s="4"/>
    </row>
    <row r="223" spans="1:7" x14ac:dyDescent="0.25">
      <c r="A223" s="7"/>
      <c r="B223" s="8"/>
      <c r="D223" s="8"/>
      <c r="E223" s="8"/>
      <c r="F223" s="8"/>
      <c r="G223" s="4"/>
    </row>
    <row r="224" spans="1:7" x14ac:dyDescent="0.25">
      <c r="A224" s="7"/>
      <c r="B224" s="8"/>
      <c r="D224" s="8"/>
      <c r="E224" s="8"/>
      <c r="F224" s="8"/>
      <c r="G224" s="4"/>
    </row>
    <row r="225" spans="1:7" x14ac:dyDescent="0.25">
      <c r="A225" s="7"/>
      <c r="B225" s="8"/>
      <c r="D225" s="8"/>
      <c r="E225" s="8"/>
      <c r="F225" s="8"/>
      <c r="G225" s="4"/>
    </row>
    <row r="226" spans="1:7" x14ac:dyDescent="0.25">
      <c r="A226" s="7"/>
      <c r="B226" s="8"/>
      <c r="D226" s="8"/>
      <c r="E226" s="8"/>
      <c r="F226" s="8"/>
      <c r="G226" s="4"/>
    </row>
    <row r="227" spans="1:7" x14ac:dyDescent="0.25">
      <c r="A227" s="7"/>
      <c r="B227" s="8"/>
      <c r="D227" s="8"/>
      <c r="E227" s="8"/>
      <c r="F227" s="8"/>
      <c r="G227" s="4"/>
    </row>
    <row r="228" spans="1:7" x14ac:dyDescent="0.25">
      <c r="A228" s="7"/>
      <c r="B228" s="8"/>
      <c r="D228" s="8"/>
      <c r="E228" s="8"/>
      <c r="F228" s="8"/>
      <c r="G228" s="4"/>
    </row>
    <row r="229" spans="1:7" x14ac:dyDescent="0.25">
      <c r="A229" s="7"/>
      <c r="B229" s="8"/>
      <c r="D229" s="8"/>
      <c r="E229" s="8"/>
      <c r="F229" s="8"/>
      <c r="G229" s="4"/>
    </row>
    <row r="230" spans="1:7" x14ac:dyDescent="0.25">
      <c r="A230" s="7"/>
      <c r="B230" s="8"/>
      <c r="D230" s="8"/>
      <c r="E230" s="8"/>
      <c r="F230" s="8"/>
      <c r="G230" s="4"/>
    </row>
    <row r="231" spans="1:7" x14ac:dyDescent="0.25">
      <c r="A231" s="7"/>
      <c r="B231" s="8"/>
      <c r="D231" s="8"/>
      <c r="E231" s="8"/>
      <c r="F231" s="8"/>
      <c r="G231" s="4"/>
    </row>
    <row r="232" spans="1:7" x14ac:dyDescent="0.25">
      <c r="A232" s="7"/>
      <c r="B232" s="8"/>
      <c r="D232" s="8"/>
      <c r="E232" s="8"/>
      <c r="F232" s="8"/>
      <c r="G232" s="4"/>
    </row>
    <row r="233" spans="1:7" x14ac:dyDescent="0.25">
      <c r="A233" s="7"/>
      <c r="B233" s="8"/>
      <c r="D233" s="8"/>
      <c r="E233" s="8"/>
      <c r="F233" s="8"/>
      <c r="G233" s="4"/>
    </row>
    <row r="234" spans="1:7" x14ac:dyDescent="0.25">
      <c r="A234" s="7"/>
      <c r="B234" s="8"/>
      <c r="D234" s="8"/>
      <c r="E234" s="8"/>
      <c r="F234" s="8"/>
      <c r="G234" s="4"/>
    </row>
    <row r="235" spans="1:7" x14ac:dyDescent="0.25">
      <c r="A235" s="7"/>
      <c r="B235" s="8"/>
      <c r="D235" s="8"/>
      <c r="E235" s="8"/>
      <c r="F235" s="8"/>
      <c r="G235" s="4"/>
    </row>
    <row r="236" spans="1:7" x14ac:dyDescent="0.25">
      <c r="A236" s="7"/>
      <c r="B236" s="8"/>
      <c r="D236" s="8"/>
      <c r="E236" s="8"/>
      <c r="F236" s="8"/>
      <c r="G236" s="4"/>
    </row>
    <row r="237" spans="1:7" x14ac:dyDescent="0.25">
      <c r="A237" s="7"/>
      <c r="B237" s="8"/>
      <c r="D237" s="8"/>
      <c r="E237" s="8"/>
      <c r="F237" s="8"/>
      <c r="G237" s="4"/>
    </row>
    <row r="238" spans="1:7" x14ac:dyDescent="0.25">
      <c r="A238" s="7"/>
      <c r="B238" s="8"/>
      <c r="D238" s="8"/>
      <c r="E238" s="8"/>
      <c r="F238" s="8"/>
      <c r="G238" s="4"/>
    </row>
    <row r="239" spans="1:7" x14ac:dyDescent="0.25">
      <c r="A239" s="7"/>
      <c r="B239" s="8"/>
      <c r="D239" s="8"/>
      <c r="E239" s="8"/>
      <c r="F239" s="8"/>
      <c r="G239" s="4"/>
    </row>
    <row r="240" spans="1:7" x14ac:dyDescent="0.25">
      <c r="A240" s="7"/>
      <c r="B240" s="6"/>
      <c r="C240" s="5"/>
      <c r="D240" s="6"/>
      <c r="E240" s="6"/>
      <c r="F240" s="6"/>
      <c r="G240" s="4"/>
    </row>
    <row r="241" spans="1:7" x14ac:dyDescent="0.25">
      <c r="A241" s="7"/>
      <c r="B241" s="8"/>
      <c r="D241" s="8"/>
      <c r="E241" s="8"/>
      <c r="F241" s="8"/>
      <c r="G241" s="4"/>
    </row>
    <row r="242" spans="1:7" x14ac:dyDescent="0.25">
      <c r="A242" s="7"/>
      <c r="B242" s="8"/>
      <c r="D242" s="8"/>
      <c r="E242" s="8"/>
      <c r="F242" s="8"/>
      <c r="G242" s="4"/>
    </row>
    <row r="243" spans="1:7" x14ac:dyDescent="0.25">
      <c r="A243" s="7"/>
      <c r="B243" s="8"/>
      <c r="D243" s="8"/>
      <c r="E243" s="8"/>
      <c r="F243" s="8"/>
      <c r="G243" s="4"/>
    </row>
    <row r="244" spans="1:7" x14ac:dyDescent="0.25">
      <c r="A244" s="7"/>
      <c r="B244" s="8"/>
      <c r="D244" s="8"/>
      <c r="E244" s="8"/>
      <c r="F244" s="8"/>
      <c r="G244" s="4"/>
    </row>
    <row r="245" spans="1:7" x14ac:dyDescent="0.25">
      <c r="A245" s="7"/>
      <c r="B245" s="8"/>
      <c r="D245" s="8"/>
      <c r="E245" s="8"/>
      <c r="F245" s="8"/>
      <c r="G245" s="4"/>
    </row>
    <row r="246" spans="1:7" x14ac:dyDescent="0.25">
      <c r="A246" s="7"/>
      <c r="B246" s="8"/>
      <c r="D246" s="8"/>
      <c r="E246" s="8"/>
      <c r="F246" s="8"/>
      <c r="G246" s="4"/>
    </row>
    <row r="247" spans="1:7" x14ac:dyDescent="0.25">
      <c r="A247" s="7"/>
      <c r="B247" s="8"/>
      <c r="D247" s="8"/>
      <c r="E247" s="8"/>
      <c r="F247" s="8"/>
      <c r="G247" s="4"/>
    </row>
    <row r="248" spans="1:7" x14ac:dyDescent="0.25">
      <c r="A248" s="7"/>
      <c r="B248" s="8"/>
      <c r="D248" s="8"/>
      <c r="E248" s="8"/>
      <c r="F248" s="8"/>
      <c r="G248" s="4"/>
    </row>
    <row r="249" spans="1:7" x14ac:dyDescent="0.25">
      <c r="A249" s="7"/>
      <c r="B249" s="8"/>
      <c r="D249" s="8"/>
      <c r="E249" s="8"/>
      <c r="F249" s="8"/>
      <c r="G249" s="4"/>
    </row>
    <row r="250" spans="1:7" x14ac:dyDescent="0.25">
      <c r="A250" s="7"/>
      <c r="B250" s="8"/>
      <c r="D250" s="8"/>
      <c r="E250" s="8"/>
      <c r="F250" s="8"/>
      <c r="G250" s="4"/>
    </row>
    <row r="251" spans="1:7" x14ac:dyDescent="0.25">
      <c r="A251" s="7"/>
      <c r="B251" s="8"/>
      <c r="D251" s="8"/>
      <c r="E251" s="8"/>
      <c r="F251" s="8"/>
      <c r="G251" s="4"/>
    </row>
    <row r="252" spans="1:7" x14ac:dyDescent="0.25">
      <c r="A252" s="7"/>
      <c r="B252" s="8"/>
      <c r="D252" s="8"/>
      <c r="E252" s="8"/>
      <c r="F252" s="8"/>
      <c r="G252" s="4"/>
    </row>
    <row r="253" spans="1:7" x14ac:dyDescent="0.25">
      <c r="A253" s="7"/>
      <c r="B253" s="8"/>
      <c r="D253" s="8"/>
      <c r="E253" s="8"/>
      <c r="F253" s="8"/>
      <c r="G253" s="4"/>
    </row>
    <row r="254" spans="1:7" x14ac:dyDescent="0.25">
      <c r="A254" s="7"/>
      <c r="B254" s="8"/>
      <c r="D254" s="8"/>
      <c r="E254" s="8"/>
      <c r="F254" s="8"/>
      <c r="G254" s="4"/>
    </row>
    <row r="255" spans="1:7" x14ac:dyDescent="0.25">
      <c r="A255" s="7"/>
      <c r="B255" s="8"/>
      <c r="D255" s="8"/>
      <c r="E255" s="8"/>
      <c r="F255" s="8"/>
      <c r="G255" s="4"/>
    </row>
    <row r="256" spans="1:7" x14ac:dyDescent="0.25">
      <c r="A256" s="7"/>
      <c r="B256" s="8"/>
      <c r="D256" s="8"/>
      <c r="E256" s="8"/>
      <c r="F256" s="8"/>
      <c r="G256" s="4"/>
    </row>
    <row r="257" spans="1:7" x14ac:dyDescent="0.25">
      <c r="A257" s="7"/>
      <c r="B257" s="8"/>
      <c r="D257" s="8"/>
      <c r="E257" s="8"/>
      <c r="F257" s="8"/>
      <c r="G257" s="4"/>
    </row>
    <row r="258" spans="1:7" x14ac:dyDescent="0.25">
      <c r="A258" s="7"/>
      <c r="B258" s="8"/>
      <c r="D258" s="8"/>
      <c r="E258" s="8"/>
      <c r="F258" s="8"/>
      <c r="G258" s="4"/>
    </row>
    <row r="259" spans="1:7" x14ac:dyDescent="0.25">
      <c r="A259" s="7"/>
      <c r="B259" s="8"/>
      <c r="D259" s="8"/>
      <c r="E259" s="8"/>
      <c r="F259" s="8"/>
      <c r="G259" s="4"/>
    </row>
    <row r="260" spans="1:7" x14ac:dyDescent="0.25">
      <c r="A260" s="7"/>
      <c r="B260" s="8"/>
      <c r="D260" s="8"/>
      <c r="E260" s="8"/>
      <c r="F260" s="8"/>
      <c r="G260" s="4"/>
    </row>
    <row r="261" spans="1:7" x14ac:dyDescent="0.25">
      <c r="A261" s="7"/>
      <c r="B261" s="8"/>
      <c r="D261" s="8"/>
      <c r="E261" s="8"/>
      <c r="F261" s="8"/>
      <c r="G261" s="4"/>
    </row>
    <row r="262" spans="1:7" x14ac:dyDescent="0.25">
      <c r="A262" s="7"/>
      <c r="B262" s="8"/>
      <c r="D262" s="8"/>
      <c r="E262" s="8"/>
      <c r="F262" s="8"/>
      <c r="G262" s="4"/>
    </row>
    <row r="263" spans="1:7" x14ac:dyDescent="0.25">
      <c r="A263" s="7"/>
      <c r="B263" s="8"/>
      <c r="D263" s="8"/>
      <c r="E263" s="8"/>
      <c r="F263" s="8"/>
      <c r="G263" s="4"/>
    </row>
    <row r="264" spans="1:7" x14ac:dyDescent="0.25">
      <c r="A264" s="7"/>
      <c r="B264" s="8"/>
      <c r="D264" s="8"/>
      <c r="E264" s="8"/>
      <c r="F264" s="8"/>
      <c r="G264" s="4"/>
    </row>
    <row r="265" spans="1:7" x14ac:dyDescent="0.25">
      <c r="A265" s="7"/>
      <c r="B265" s="8"/>
      <c r="D265" s="8"/>
      <c r="E265" s="8"/>
      <c r="F265" s="8"/>
      <c r="G265" s="4"/>
    </row>
    <row r="266" spans="1:7" x14ac:dyDescent="0.25">
      <c r="A266" s="7"/>
      <c r="B266" s="8"/>
      <c r="D266" s="8"/>
      <c r="E266" s="8"/>
      <c r="F266" s="8"/>
      <c r="G266" s="4"/>
    </row>
    <row r="267" spans="1:7" x14ac:dyDescent="0.25">
      <c r="A267" s="7"/>
      <c r="B267" s="8"/>
      <c r="D267" s="8"/>
      <c r="E267" s="8"/>
      <c r="F267" s="8"/>
      <c r="G267" s="4"/>
    </row>
    <row r="268" spans="1:7" x14ac:dyDescent="0.25">
      <c r="A268" s="7"/>
      <c r="B268" s="8"/>
      <c r="D268" s="8"/>
      <c r="E268" s="8"/>
      <c r="F268" s="8"/>
      <c r="G268" s="4"/>
    </row>
    <row r="269" spans="1:7" x14ac:dyDescent="0.25">
      <c r="A269" s="7"/>
      <c r="B269" s="8"/>
      <c r="D269" s="8"/>
      <c r="E269" s="8"/>
      <c r="F269" s="8"/>
      <c r="G269" s="4"/>
    </row>
    <row r="270" spans="1:7" x14ac:dyDescent="0.25">
      <c r="A270" s="7"/>
      <c r="B270" s="8"/>
      <c r="D270" s="8"/>
      <c r="E270" s="8"/>
      <c r="F270" s="8"/>
      <c r="G270" s="4"/>
    </row>
    <row r="271" spans="1:7" x14ac:dyDescent="0.25">
      <c r="A271" s="7"/>
      <c r="B271" s="6"/>
      <c r="C271" s="5"/>
      <c r="D271" s="6"/>
      <c r="E271" s="6"/>
      <c r="F271" s="6"/>
      <c r="G271" s="4"/>
    </row>
    <row r="272" spans="1:7" x14ac:dyDescent="0.25">
      <c r="A272" s="7"/>
      <c r="B272" s="8"/>
      <c r="D272" s="8"/>
      <c r="E272" s="8"/>
      <c r="F272" s="8"/>
      <c r="G272" s="4"/>
    </row>
    <row r="273" spans="1:7" x14ac:dyDescent="0.25">
      <c r="A273" s="7"/>
      <c r="B273" s="8"/>
      <c r="D273" s="8"/>
      <c r="E273" s="8"/>
      <c r="F273" s="8"/>
      <c r="G273" s="4"/>
    </row>
    <row r="274" spans="1:7" x14ac:dyDescent="0.25">
      <c r="A274" s="7"/>
      <c r="B274" s="8"/>
      <c r="D274" s="8"/>
      <c r="E274" s="8"/>
      <c r="F274" s="8"/>
      <c r="G274" s="4"/>
    </row>
    <row r="275" spans="1:7" x14ac:dyDescent="0.25">
      <c r="A275" s="7"/>
      <c r="B275" s="8"/>
      <c r="D275" s="8"/>
      <c r="E275" s="8"/>
      <c r="F275" s="8"/>
      <c r="G275" s="4"/>
    </row>
    <row r="276" spans="1:7" x14ac:dyDescent="0.25">
      <c r="A276" s="7"/>
      <c r="B276" s="8"/>
      <c r="D276" s="8"/>
      <c r="E276" s="8"/>
      <c r="F276" s="8"/>
      <c r="G276" s="4"/>
    </row>
    <row r="277" spans="1:7" x14ac:dyDescent="0.25">
      <c r="A277" s="7"/>
      <c r="B277" s="8"/>
      <c r="D277" s="8"/>
      <c r="E277" s="8"/>
      <c r="F277" s="8"/>
      <c r="G277" s="4"/>
    </row>
    <row r="278" spans="1:7" x14ac:dyDescent="0.25">
      <c r="A278" s="7"/>
      <c r="B278" s="8"/>
      <c r="D278" s="8"/>
      <c r="E278" s="8"/>
      <c r="F278" s="8"/>
      <c r="G278" s="4"/>
    </row>
    <row r="279" spans="1:7" x14ac:dyDescent="0.25">
      <c r="A279" s="7"/>
      <c r="B279" s="8"/>
      <c r="D279" s="8"/>
      <c r="E279" s="8"/>
      <c r="F279" s="8"/>
      <c r="G279" s="4"/>
    </row>
    <row r="280" spans="1:7" x14ac:dyDescent="0.25">
      <c r="A280" s="7"/>
      <c r="B280" s="8"/>
      <c r="D280" s="8"/>
      <c r="E280" s="8"/>
      <c r="F280" s="8"/>
      <c r="G280" s="4"/>
    </row>
    <row r="281" spans="1:7" x14ac:dyDescent="0.25">
      <c r="A281" s="7"/>
      <c r="B281" s="8"/>
      <c r="D281" s="8"/>
      <c r="E281" s="8"/>
      <c r="F281" s="8"/>
      <c r="G281" s="4"/>
    </row>
    <row r="282" spans="1:7" x14ac:dyDescent="0.25">
      <c r="A282" s="7"/>
      <c r="B282" s="8"/>
      <c r="D282" s="8"/>
      <c r="E282" s="8"/>
      <c r="F282" s="8"/>
      <c r="G282" s="4"/>
    </row>
    <row r="283" spans="1:7" x14ac:dyDescent="0.25">
      <c r="A283" s="7"/>
      <c r="B283" s="8"/>
      <c r="D283" s="8"/>
      <c r="E283" s="8"/>
      <c r="F283" s="8"/>
      <c r="G283" s="4"/>
    </row>
    <row r="284" spans="1:7" x14ac:dyDescent="0.25">
      <c r="A284" s="7"/>
      <c r="B284" s="8"/>
      <c r="D284" s="8"/>
      <c r="E284" s="8"/>
      <c r="F284" s="8"/>
      <c r="G284" s="4"/>
    </row>
    <row r="285" spans="1:7" x14ac:dyDescent="0.25">
      <c r="A285" s="7"/>
      <c r="B285" s="8"/>
      <c r="D285" s="8"/>
      <c r="E285" s="8"/>
      <c r="F285" s="8"/>
      <c r="G285" s="4"/>
    </row>
    <row r="286" spans="1:7" x14ac:dyDescent="0.25">
      <c r="A286" s="7"/>
      <c r="B286" s="8"/>
      <c r="D286" s="8"/>
      <c r="E286" s="8"/>
      <c r="F286" s="8"/>
      <c r="G286" s="4"/>
    </row>
    <row r="287" spans="1:7" x14ac:dyDescent="0.25">
      <c r="A287" s="7"/>
      <c r="B287" s="8"/>
      <c r="D287" s="8"/>
      <c r="E287" s="8"/>
      <c r="F287" s="8"/>
      <c r="G287" s="4"/>
    </row>
    <row r="288" spans="1:7" x14ac:dyDescent="0.25">
      <c r="A288" s="7"/>
      <c r="B288" s="8"/>
      <c r="D288" s="8"/>
      <c r="E288" s="8"/>
      <c r="F288" s="8"/>
      <c r="G288" s="4"/>
    </row>
    <row r="289" spans="1:7" x14ac:dyDescent="0.25">
      <c r="A289" s="7"/>
      <c r="B289" s="8"/>
      <c r="D289" s="8"/>
      <c r="E289" s="8"/>
      <c r="F289" s="8"/>
      <c r="G289" s="4"/>
    </row>
    <row r="290" spans="1:7" x14ac:dyDescent="0.25">
      <c r="A290" s="7"/>
      <c r="B290" s="8"/>
      <c r="D290" s="8"/>
      <c r="E290" s="8"/>
      <c r="F290" s="8"/>
      <c r="G290" s="4"/>
    </row>
    <row r="291" spans="1:7" x14ac:dyDescent="0.25">
      <c r="A291" s="7"/>
      <c r="B291" s="8"/>
      <c r="D291" s="8"/>
      <c r="E291" s="8"/>
      <c r="F291" s="8"/>
      <c r="G291" s="4"/>
    </row>
    <row r="292" spans="1:7" x14ac:dyDescent="0.25">
      <c r="A292" s="7"/>
      <c r="B292" s="8"/>
      <c r="D292" s="8"/>
      <c r="E292" s="8"/>
      <c r="F292" s="8"/>
      <c r="G292" s="4"/>
    </row>
    <row r="293" spans="1:7" x14ac:dyDescent="0.25">
      <c r="A293" s="7"/>
      <c r="B293" s="8"/>
      <c r="D293" s="8"/>
      <c r="E293" s="8"/>
      <c r="F293" s="8"/>
      <c r="G293" s="4"/>
    </row>
    <row r="294" spans="1:7" x14ac:dyDescent="0.25">
      <c r="A294" s="7"/>
      <c r="B294" s="8"/>
      <c r="D294" s="8"/>
      <c r="E294" s="8"/>
      <c r="F294" s="8"/>
      <c r="G294" s="4"/>
    </row>
    <row r="295" spans="1:7" x14ac:dyDescent="0.25">
      <c r="A295" s="7"/>
      <c r="B295" s="8"/>
      <c r="D295" s="8"/>
      <c r="E295" s="8"/>
      <c r="F295" s="8"/>
      <c r="G295" s="4"/>
    </row>
    <row r="296" spans="1:7" x14ac:dyDescent="0.25">
      <c r="A296" s="7"/>
      <c r="B296" s="8"/>
      <c r="D296" s="8"/>
      <c r="E296" s="8"/>
      <c r="F296" s="8"/>
      <c r="G296" s="4"/>
    </row>
    <row r="297" spans="1:7" x14ac:dyDescent="0.25">
      <c r="A297" s="7"/>
      <c r="B297" s="8"/>
      <c r="D297" s="8"/>
      <c r="E297" s="8"/>
      <c r="F297" s="8"/>
      <c r="G297" s="4"/>
    </row>
    <row r="298" spans="1:7" x14ac:dyDescent="0.25">
      <c r="A298" s="7"/>
      <c r="B298" s="8"/>
      <c r="D298" s="8"/>
      <c r="E298" s="8"/>
      <c r="F298" s="8"/>
      <c r="G298" s="4"/>
    </row>
    <row r="299" spans="1:7" x14ac:dyDescent="0.25">
      <c r="A299" s="7"/>
      <c r="B299" s="8"/>
      <c r="D299" s="8"/>
      <c r="E299" s="8"/>
      <c r="F299" s="8"/>
      <c r="G299" s="4"/>
    </row>
    <row r="300" spans="1:7" x14ac:dyDescent="0.25">
      <c r="A300" s="7"/>
      <c r="B300" s="8"/>
      <c r="D300" s="8"/>
      <c r="E300" s="8"/>
      <c r="F300" s="8"/>
      <c r="G300" s="4"/>
    </row>
    <row r="301" spans="1:7" x14ac:dyDescent="0.25">
      <c r="A301" s="7"/>
      <c r="B301" s="8"/>
      <c r="D301" s="8"/>
      <c r="E301" s="8"/>
      <c r="F301" s="8"/>
      <c r="G301" s="4"/>
    </row>
    <row r="302" spans="1:7" x14ac:dyDescent="0.25">
      <c r="A302" s="7"/>
      <c r="B302" s="8"/>
      <c r="D302" s="8"/>
      <c r="E302" s="8"/>
      <c r="F302" s="8"/>
      <c r="G302" s="4"/>
    </row>
    <row r="303" spans="1:7" x14ac:dyDescent="0.25">
      <c r="A303" s="7"/>
      <c r="B303" s="8"/>
      <c r="D303" s="8"/>
      <c r="E303" s="8"/>
      <c r="F303" s="8"/>
      <c r="G303" s="4"/>
    </row>
    <row r="304" spans="1:7" x14ac:dyDescent="0.25">
      <c r="A304" s="7"/>
      <c r="B304" s="8"/>
      <c r="D304" s="8"/>
      <c r="E304" s="8"/>
      <c r="F304" s="8"/>
      <c r="G304" s="4"/>
    </row>
    <row r="305" spans="1:7" x14ac:dyDescent="0.25">
      <c r="A305" s="7"/>
      <c r="B305" s="8"/>
      <c r="D305" s="8"/>
      <c r="E305" s="8"/>
      <c r="F305" s="8"/>
      <c r="G305" s="4"/>
    </row>
    <row r="306" spans="1:7" x14ac:dyDescent="0.25">
      <c r="A306" s="7"/>
      <c r="B306" s="8"/>
      <c r="D306" s="8"/>
      <c r="E306" s="8"/>
      <c r="F306" s="8"/>
      <c r="G306" s="4"/>
    </row>
    <row r="307" spans="1:7" x14ac:dyDescent="0.25">
      <c r="A307" s="7"/>
      <c r="B307" s="8"/>
      <c r="D307" s="8"/>
      <c r="E307" s="8"/>
      <c r="F307" s="8"/>
      <c r="G307" s="4"/>
    </row>
    <row r="308" spans="1:7" x14ac:dyDescent="0.25">
      <c r="A308" s="7"/>
      <c r="B308" s="8"/>
      <c r="D308" s="8"/>
      <c r="E308" s="8"/>
      <c r="F308" s="8"/>
      <c r="G308" s="4"/>
    </row>
    <row r="309" spans="1:7" x14ac:dyDescent="0.25">
      <c r="A309" s="7"/>
      <c r="B309" s="8"/>
      <c r="D309" s="8"/>
      <c r="E309" s="8"/>
      <c r="F309" s="8"/>
      <c r="G309" s="4"/>
    </row>
    <row r="310" spans="1:7" x14ac:dyDescent="0.25">
      <c r="A310" s="7"/>
      <c r="B310" s="8"/>
      <c r="D310" s="8"/>
      <c r="E310" s="8"/>
      <c r="F310" s="8"/>
      <c r="G310" s="4"/>
    </row>
    <row r="311" spans="1:7" x14ac:dyDescent="0.25">
      <c r="A311" s="7"/>
      <c r="B311" s="8"/>
      <c r="D311" s="8"/>
      <c r="E311" s="8"/>
      <c r="F311" s="8"/>
      <c r="G311" s="4"/>
    </row>
    <row r="312" spans="1:7" x14ac:dyDescent="0.25">
      <c r="A312" s="7"/>
      <c r="B312" s="8"/>
      <c r="D312" s="8"/>
      <c r="E312" s="8"/>
      <c r="F312" s="8"/>
      <c r="G312" s="4"/>
    </row>
    <row r="313" spans="1:7" x14ac:dyDescent="0.25">
      <c r="A313" s="7"/>
      <c r="B313" s="8"/>
      <c r="D313" s="8"/>
      <c r="E313" s="8"/>
      <c r="F313" s="8"/>
      <c r="G313" s="4"/>
    </row>
    <row r="314" spans="1:7" x14ac:dyDescent="0.25">
      <c r="A314" s="7"/>
      <c r="B314" s="8"/>
      <c r="D314" s="8"/>
      <c r="E314" s="8"/>
      <c r="F314" s="8"/>
      <c r="G314" s="4"/>
    </row>
    <row r="315" spans="1:7" x14ac:dyDescent="0.25">
      <c r="A315" s="7"/>
      <c r="B315" s="8"/>
      <c r="D315" s="8"/>
      <c r="E315" s="8"/>
      <c r="F315" s="8"/>
      <c r="G315" s="4"/>
    </row>
    <row r="316" spans="1:7" x14ac:dyDescent="0.25">
      <c r="A316" s="7"/>
      <c r="B316" s="8"/>
      <c r="D316" s="8"/>
      <c r="E316" s="8"/>
      <c r="F316" s="8"/>
      <c r="G316" s="4"/>
    </row>
    <row r="317" spans="1:7" x14ac:dyDescent="0.25">
      <c r="A317" s="7"/>
      <c r="B317" s="8"/>
      <c r="D317" s="8"/>
      <c r="E317" s="8"/>
      <c r="F317" s="8"/>
      <c r="G317" s="4"/>
    </row>
    <row r="318" spans="1:7" x14ac:dyDescent="0.25">
      <c r="A318" s="7"/>
      <c r="B318" s="8"/>
      <c r="D318" s="8"/>
      <c r="E318" s="8"/>
      <c r="F318" s="8"/>
      <c r="G318" s="4"/>
    </row>
    <row r="319" spans="1:7" x14ac:dyDescent="0.25">
      <c r="A319" s="7"/>
      <c r="B319" s="8"/>
      <c r="D319" s="8"/>
      <c r="E319" s="8"/>
      <c r="F319" s="8"/>
      <c r="G319" s="4"/>
    </row>
    <row r="320" spans="1:7" x14ac:dyDescent="0.25">
      <c r="A320" s="7"/>
      <c r="B320" s="8"/>
      <c r="D320" s="8"/>
      <c r="E320" s="8"/>
      <c r="F320" s="8"/>
      <c r="G320" s="4"/>
    </row>
    <row r="321" spans="1:7" x14ac:dyDescent="0.25">
      <c r="A321" s="7"/>
      <c r="B321" s="8"/>
      <c r="D321" s="8"/>
      <c r="E321" s="8"/>
      <c r="F321" s="8"/>
      <c r="G321" s="4"/>
    </row>
    <row r="322" spans="1:7" x14ac:dyDescent="0.25">
      <c r="A322" s="7"/>
      <c r="B322" s="8"/>
      <c r="D322" s="8"/>
      <c r="E322" s="8"/>
      <c r="F322" s="8"/>
      <c r="G322" s="4"/>
    </row>
    <row r="323" spans="1:7" x14ac:dyDescent="0.25">
      <c r="A323" s="7"/>
      <c r="B323" s="8"/>
      <c r="D323" s="8"/>
      <c r="E323" s="8"/>
      <c r="F323" s="8"/>
      <c r="G323" s="4"/>
    </row>
    <row r="324" spans="1:7" x14ac:dyDescent="0.25">
      <c r="A324" s="7"/>
      <c r="B324" s="8"/>
      <c r="D324" s="8"/>
      <c r="E324" s="8"/>
      <c r="F324" s="8"/>
      <c r="G324" s="4"/>
    </row>
    <row r="325" spans="1:7" x14ac:dyDescent="0.25">
      <c r="A325" s="7"/>
      <c r="B325" s="8"/>
      <c r="D325" s="8"/>
      <c r="E325" s="8"/>
      <c r="F325" s="8"/>
      <c r="G325" s="4"/>
    </row>
    <row r="326" spans="1:7" x14ac:dyDescent="0.25">
      <c r="A326" s="7"/>
      <c r="B326" s="8"/>
      <c r="D326" s="8"/>
      <c r="E326" s="8"/>
      <c r="F326" s="8"/>
      <c r="G326" s="4"/>
    </row>
    <row r="327" spans="1:7" x14ac:dyDescent="0.25">
      <c r="A327" s="7"/>
      <c r="B327" s="8"/>
      <c r="D327" s="8"/>
      <c r="E327" s="8"/>
      <c r="F327" s="8"/>
      <c r="G327" s="4"/>
    </row>
    <row r="328" spans="1:7" x14ac:dyDescent="0.25">
      <c r="A328" s="7"/>
      <c r="B328" s="8"/>
      <c r="D328" s="8"/>
      <c r="E328" s="8"/>
      <c r="F328" s="8"/>
      <c r="G328" s="4"/>
    </row>
    <row r="329" spans="1:7" x14ac:dyDescent="0.25">
      <c r="A329" s="7"/>
      <c r="B329" s="8"/>
      <c r="D329" s="8"/>
      <c r="E329" s="8"/>
      <c r="F329" s="8"/>
      <c r="G329" s="4"/>
    </row>
    <row r="330" spans="1:7" x14ac:dyDescent="0.25">
      <c r="A330" s="7"/>
      <c r="B330" s="8"/>
      <c r="D330" s="8"/>
      <c r="E330" s="8"/>
      <c r="F330" s="8"/>
      <c r="G330" s="4"/>
    </row>
    <row r="331" spans="1:7" x14ac:dyDescent="0.25">
      <c r="A331" s="7"/>
      <c r="B331" s="8"/>
      <c r="D331" s="8"/>
      <c r="E331" s="8"/>
      <c r="F331" s="8"/>
      <c r="G331" s="4"/>
    </row>
    <row r="332" spans="1:7" x14ac:dyDescent="0.25">
      <c r="A332" s="7"/>
      <c r="B332" s="8"/>
      <c r="D332" s="8"/>
      <c r="E332" s="8"/>
      <c r="F332" s="8"/>
      <c r="G332" s="4"/>
    </row>
    <row r="333" spans="1:7" x14ac:dyDescent="0.25">
      <c r="A333" s="7"/>
      <c r="B333" s="8"/>
      <c r="D333" s="8"/>
      <c r="E333" s="8"/>
      <c r="F333" s="8"/>
      <c r="G333" s="4"/>
    </row>
    <row r="334" spans="1:7" x14ac:dyDescent="0.25">
      <c r="A334" s="7"/>
      <c r="B334" s="8"/>
      <c r="D334" s="8"/>
      <c r="E334" s="8"/>
      <c r="F334" s="8"/>
      <c r="G334" s="4"/>
    </row>
    <row r="335" spans="1:7" x14ac:dyDescent="0.25">
      <c r="A335" s="7"/>
      <c r="B335" s="8"/>
      <c r="D335" s="8"/>
      <c r="E335" s="8"/>
      <c r="F335" s="8"/>
      <c r="G335" s="4"/>
    </row>
    <row r="336" spans="1:7" x14ac:dyDescent="0.25">
      <c r="A336" s="7"/>
      <c r="B336" s="8"/>
      <c r="D336" s="8"/>
      <c r="E336" s="8"/>
      <c r="F336" s="8"/>
      <c r="G336" s="4"/>
    </row>
    <row r="337" spans="1:7" x14ac:dyDescent="0.25">
      <c r="A337" s="7"/>
      <c r="B337" s="8"/>
      <c r="D337" s="8"/>
      <c r="E337" s="8"/>
      <c r="F337" s="8"/>
      <c r="G337" s="4"/>
    </row>
    <row r="338" spans="1:7" x14ac:dyDescent="0.25">
      <c r="A338" s="7"/>
      <c r="B338" s="8"/>
      <c r="D338" s="8"/>
      <c r="E338" s="8"/>
      <c r="F338" s="8"/>
      <c r="G338" s="4"/>
    </row>
    <row r="339" spans="1:7" x14ac:dyDescent="0.25">
      <c r="A339" s="7"/>
      <c r="B339" s="8"/>
      <c r="D339" s="8"/>
      <c r="E339" s="8"/>
      <c r="F339" s="8"/>
      <c r="G339" s="4"/>
    </row>
    <row r="340" spans="1:7" x14ac:dyDescent="0.25">
      <c r="A340" s="7"/>
      <c r="B340" s="8"/>
      <c r="D340" s="8"/>
      <c r="E340" s="8"/>
      <c r="F340" s="8"/>
      <c r="G340" s="4"/>
    </row>
    <row r="341" spans="1:7" x14ac:dyDescent="0.25">
      <c r="A341" s="7"/>
      <c r="B341" s="8"/>
      <c r="D341" s="8"/>
      <c r="E341" s="8"/>
      <c r="F341" s="8"/>
      <c r="G341" s="4"/>
    </row>
    <row r="342" spans="1:7" x14ac:dyDescent="0.25">
      <c r="A342" s="7"/>
      <c r="B342" s="8"/>
      <c r="D342" s="8"/>
      <c r="E342" s="8"/>
      <c r="F342" s="8"/>
      <c r="G342" s="4"/>
    </row>
    <row r="343" spans="1:7" x14ac:dyDescent="0.25">
      <c r="A343" s="7"/>
      <c r="B343" s="8"/>
      <c r="D343" s="8"/>
      <c r="E343" s="8"/>
      <c r="F343" s="8"/>
      <c r="G343" s="4"/>
    </row>
    <row r="344" spans="1:7" x14ac:dyDescent="0.25">
      <c r="A344" s="7"/>
      <c r="B344" s="8"/>
      <c r="D344" s="8"/>
      <c r="E344" s="8"/>
      <c r="F344" s="8"/>
      <c r="G344" s="4"/>
    </row>
    <row r="345" spans="1:7" x14ac:dyDescent="0.25">
      <c r="A345" s="7"/>
      <c r="B345" s="8"/>
      <c r="D345" s="8"/>
      <c r="E345" s="8"/>
      <c r="F345" s="8"/>
      <c r="G345" s="4"/>
    </row>
    <row r="346" spans="1:7" x14ac:dyDescent="0.25">
      <c r="A346" s="7"/>
      <c r="B346" s="8"/>
      <c r="D346" s="8"/>
      <c r="E346" s="8"/>
      <c r="F346" s="8"/>
      <c r="G346" s="4"/>
    </row>
    <row r="347" spans="1:7" x14ac:dyDescent="0.25">
      <c r="A347" s="7"/>
      <c r="B347" s="8"/>
      <c r="D347" s="8"/>
      <c r="E347" s="8"/>
      <c r="F347" s="8"/>
      <c r="G347" s="4"/>
    </row>
    <row r="348" spans="1:7" x14ac:dyDescent="0.25">
      <c r="A348" s="7"/>
      <c r="B348" s="8"/>
      <c r="D348" s="8"/>
      <c r="E348" s="8"/>
      <c r="F348" s="8"/>
      <c r="G348" s="4"/>
    </row>
    <row r="349" spans="1:7" x14ac:dyDescent="0.25">
      <c r="A349" s="7"/>
      <c r="B349" s="8"/>
      <c r="D349" s="8"/>
      <c r="E349" s="8"/>
      <c r="F349" s="8"/>
      <c r="G349" s="4"/>
    </row>
    <row r="350" spans="1:7" x14ac:dyDescent="0.25">
      <c r="A350" s="7"/>
      <c r="B350" s="8"/>
      <c r="D350" s="8"/>
      <c r="E350" s="8"/>
      <c r="F350" s="8"/>
      <c r="G350" s="4"/>
    </row>
    <row r="351" spans="1:7" x14ac:dyDescent="0.25">
      <c r="A351" s="7"/>
      <c r="B351" s="8"/>
      <c r="D351" s="8"/>
      <c r="E351" s="8"/>
      <c r="F351" s="8"/>
      <c r="G351" s="4"/>
    </row>
    <row r="352" spans="1:7" x14ac:dyDescent="0.25">
      <c r="A352" s="7"/>
      <c r="B352" s="8"/>
      <c r="D352" s="8"/>
      <c r="E352" s="8"/>
      <c r="F352" s="8"/>
      <c r="G352" s="4"/>
    </row>
    <row r="353" spans="1:7" x14ac:dyDescent="0.25">
      <c r="A353" s="7"/>
      <c r="B353" s="8"/>
      <c r="D353" s="8"/>
      <c r="E353" s="8"/>
      <c r="F353" s="8"/>
      <c r="G353" s="4"/>
    </row>
    <row r="354" spans="1:7" x14ac:dyDescent="0.25">
      <c r="A354" s="7"/>
      <c r="B354" s="8"/>
      <c r="D354" s="8"/>
      <c r="E354" s="8"/>
      <c r="F354" s="8"/>
      <c r="G354" s="4"/>
    </row>
    <row r="355" spans="1:7" x14ac:dyDescent="0.25">
      <c r="A355" s="7"/>
      <c r="B355" s="8"/>
      <c r="D355" s="8"/>
      <c r="E355" s="8"/>
      <c r="F355" s="8"/>
      <c r="G355" s="4"/>
    </row>
    <row r="356" spans="1:7" x14ac:dyDescent="0.25">
      <c r="A356" s="7"/>
      <c r="B356" s="8"/>
      <c r="D356" s="8"/>
      <c r="E356" s="8"/>
      <c r="F356" s="8"/>
      <c r="G356" s="4"/>
    </row>
    <row r="357" spans="1:7" x14ac:dyDescent="0.25">
      <c r="A357" s="7"/>
      <c r="B357" s="8"/>
      <c r="D357" s="8"/>
      <c r="E357" s="8"/>
      <c r="F357" s="8"/>
      <c r="G357" s="4"/>
    </row>
    <row r="358" spans="1:7" x14ac:dyDescent="0.25">
      <c r="A358" s="7"/>
      <c r="B358" s="8"/>
      <c r="D358" s="8"/>
      <c r="E358" s="8"/>
      <c r="F358" s="8"/>
      <c r="G358" s="4"/>
    </row>
    <row r="359" spans="1:7" x14ac:dyDescent="0.25">
      <c r="A359" s="7"/>
      <c r="B359" s="8"/>
      <c r="D359" s="8"/>
      <c r="E359" s="8"/>
      <c r="F359" s="8"/>
      <c r="G359" s="4"/>
    </row>
    <row r="360" spans="1:7" x14ac:dyDescent="0.25">
      <c r="A360" s="7"/>
      <c r="B360" s="8"/>
      <c r="D360" s="8"/>
      <c r="E360" s="8"/>
      <c r="F360" s="8"/>
      <c r="G360" s="4"/>
    </row>
    <row r="361" spans="1:7" x14ac:dyDescent="0.25">
      <c r="A361" s="7"/>
      <c r="B361" s="8"/>
      <c r="D361" s="8"/>
      <c r="E361" s="8"/>
      <c r="F361" s="8"/>
      <c r="G361" s="4"/>
    </row>
    <row r="362" spans="1:7" x14ac:dyDescent="0.25">
      <c r="A362" s="7"/>
      <c r="B362" s="8"/>
      <c r="D362" s="8"/>
      <c r="E362" s="8"/>
      <c r="F362" s="8"/>
      <c r="G362" s="4"/>
    </row>
    <row r="363" spans="1:7" x14ac:dyDescent="0.25">
      <c r="A363" s="7"/>
      <c r="B363" s="8"/>
      <c r="D363" s="8"/>
      <c r="E363" s="8"/>
      <c r="F363" s="8"/>
      <c r="G363" s="4"/>
    </row>
    <row r="364" spans="1:7" x14ac:dyDescent="0.25">
      <c r="A364" s="7"/>
      <c r="B364" s="8"/>
      <c r="D364" s="8"/>
      <c r="E364" s="8"/>
      <c r="F364" s="8"/>
      <c r="G364" s="4"/>
    </row>
    <row r="365" spans="1:7" x14ac:dyDescent="0.25">
      <c r="A365" s="7"/>
      <c r="B365" s="8"/>
      <c r="D365" s="8"/>
      <c r="E365" s="8"/>
      <c r="F365" s="8"/>
      <c r="G365" s="4"/>
    </row>
    <row r="366" spans="1:7" x14ac:dyDescent="0.25">
      <c r="A366" s="7"/>
      <c r="B366" s="8"/>
      <c r="D366" s="8"/>
      <c r="E366" s="8"/>
      <c r="F366" s="8"/>
      <c r="G366" s="4"/>
    </row>
    <row r="367" spans="1:7" x14ac:dyDescent="0.25">
      <c r="A367" s="7"/>
      <c r="B367" s="8"/>
      <c r="D367" s="8"/>
      <c r="E367" s="8"/>
      <c r="F367" s="8"/>
      <c r="G367" s="4"/>
    </row>
    <row r="368" spans="1:7" x14ac:dyDescent="0.25">
      <c r="A368" s="7"/>
      <c r="B368" s="8"/>
      <c r="D368" s="8"/>
      <c r="E368" s="8"/>
      <c r="F368" s="8"/>
      <c r="G368" s="4"/>
    </row>
    <row r="369" spans="1:7" x14ac:dyDescent="0.25">
      <c r="A369" s="7"/>
      <c r="B369" s="8"/>
      <c r="D369" s="8"/>
      <c r="E369" s="8"/>
      <c r="F369" s="8"/>
      <c r="G369" s="4"/>
    </row>
    <row r="370" spans="1:7" x14ac:dyDescent="0.25">
      <c r="A370" s="7"/>
      <c r="B370" s="8"/>
      <c r="D370" s="8"/>
      <c r="E370" s="8"/>
      <c r="F370" s="8"/>
      <c r="G370" s="4"/>
    </row>
    <row r="371" spans="1:7" x14ac:dyDescent="0.25">
      <c r="A371" s="7"/>
      <c r="B371" s="8"/>
      <c r="D371" s="8"/>
      <c r="E371" s="8"/>
      <c r="F371" s="8"/>
      <c r="G371" s="4"/>
    </row>
    <row r="372" spans="1:7" x14ac:dyDescent="0.25">
      <c r="A372" s="7"/>
      <c r="B372" s="8"/>
      <c r="D372" s="8"/>
      <c r="E372" s="8"/>
      <c r="F372" s="8"/>
      <c r="G372" s="4"/>
    </row>
    <row r="373" spans="1:7" x14ac:dyDescent="0.25">
      <c r="A373" s="7"/>
      <c r="B373" s="8"/>
      <c r="D373" s="8"/>
      <c r="E373" s="8"/>
      <c r="F373" s="8"/>
      <c r="G373" s="4"/>
    </row>
    <row r="374" spans="1:7" x14ac:dyDescent="0.25">
      <c r="A374" s="7"/>
      <c r="B374" s="8"/>
      <c r="D374" s="8"/>
      <c r="E374" s="8"/>
      <c r="F374" s="8"/>
      <c r="G374" s="4"/>
    </row>
    <row r="375" spans="1:7" x14ac:dyDescent="0.25">
      <c r="A375" s="7"/>
      <c r="B375" s="8"/>
      <c r="D375" s="8"/>
      <c r="E375" s="8"/>
      <c r="F375" s="8"/>
      <c r="G375" s="4"/>
    </row>
    <row r="376" spans="1:7" x14ac:dyDescent="0.25">
      <c r="A376" s="7"/>
      <c r="B376" s="8"/>
      <c r="D376" s="8"/>
      <c r="E376" s="8"/>
      <c r="F376" s="8"/>
      <c r="G376" s="4"/>
    </row>
    <row r="377" spans="1:7" x14ac:dyDescent="0.25">
      <c r="A377" s="7"/>
      <c r="B377" s="8"/>
      <c r="D377" s="8"/>
      <c r="E377" s="8"/>
      <c r="F377" s="8"/>
      <c r="G377" s="4"/>
    </row>
    <row r="378" spans="1:7" x14ac:dyDescent="0.25">
      <c r="A378" s="7"/>
      <c r="B378" s="8"/>
      <c r="D378" s="8"/>
      <c r="E378" s="8"/>
      <c r="F378" s="8"/>
      <c r="G378" s="4"/>
    </row>
    <row r="379" spans="1:7" x14ac:dyDescent="0.25">
      <c r="A379" s="7"/>
      <c r="B379" s="8"/>
      <c r="D379" s="8"/>
      <c r="E379" s="8"/>
      <c r="F379" s="8"/>
      <c r="G379" s="4"/>
    </row>
    <row r="380" spans="1:7" x14ac:dyDescent="0.25">
      <c r="A380" s="7"/>
      <c r="B380" s="8"/>
      <c r="D380" s="8"/>
      <c r="E380" s="8"/>
      <c r="F380" s="8"/>
      <c r="G380" s="4"/>
    </row>
    <row r="381" spans="1:7" x14ac:dyDescent="0.25">
      <c r="A381" s="7"/>
      <c r="B381" s="8"/>
      <c r="D381" s="8"/>
      <c r="E381" s="8"/>
      <c r="F381" s="8"/>
      <c r="G381" s="4"/>
    </row>
    <row r="382" spans="1:7" x14ac:dyDescent="0.25">
      <c r="A382" s="7"/>
      <c r="B382" s="8"/>
      <c r="D382" s="8"/>
      <c r="E382" s="8"/>
      <c r="F382" s="8"/>
      <c r="G382" s="4"/>
    </row>
    <row r="383" spans="1:7" x14ac:dyDescent="0.25">
      <c r="A383" s="7"/>
      <c r="B383" s="8"/>
      <c r="D383" s="8"/>
      <c r="E383" s="8"/>
      <c r="F383" s="8"/>
      <c r="G383" s="4"/>
    </row>
    <row r="384" spans="1:7" x14ac:dyDescent="0.25">
      <c r="A384" s="7"/>
      <c r="B384" s="8"/>
      <c r="D384" s="8"/>
      <c r="E384" s="8"/>
      <c r="F384" s="8"/>
      <c r="G384" s="4"/>
    </row>
    <row r="385" spans="1:7" x14ac:dyDescent="0.25">
      <c r="A385" s="7"/>
      <c r="B385" s="8"/>
      <c r="D385" s="8"/>
      <c r="E385" s="8"/>
      <c r="F385" s="8"/>
      <c r="G385" s="4"/>
    </row>
    <row r="386" spans="1:7" x14ac:dyDescent="0.25">
      <c r="A386" s="7"/>
      <c r="B386" s="8"/>
      <c r="D386" s="8"/>
      <c r="E386" s="8"/>
      <c r="F386" s="8"/>
      <c r="G386" s="4"/>
    </row>
    <row r="387" spans="1:7" x14ac:dyDescent="0.25">
      <c r="A387" s="7"/>
      <c r="B387" s="8"/>
      <c r="D387" s="8"/>
      <c r="E387" s="8"/>
      <c r="F387" s="8"/>
      <c r="G387" s="4"/>
    </row>
    <row r="388" spans="1:7" x14ac:dyDescent="0.25">
      <c r="A388" s="7"/>
      <c r="B388" s="8"/>
      <c r="D388" s="8"/>
      <c r="E388" s="8"/>
      <c r="F388" s="8"/>
      <c r="G388" s="4"/>
    </row>
    <row r="389" spans="1:7" x14ac:dyDescent="0.25">
      <c r="A389" s="7"/>
      <c r="B389" s="8"/>
      <c r="D389" s="8"/>
      <c r="E389" s="8"/>
      <c r="F389" s="8"/>
      <c r="G389" s="4"/>
    </row>
    <row r="390" spans="1:7" x14ac:dyDescent="0.25">
      <c r="A390" s="7"/>
      <c r="B390" s="8"/>
      <c r="D390" s="8"/>
      <c r="E390" s="8"/>
      <c r="F390" s="8"/>
      <c r="G390" s="4"/>
    </row>
    <row r="391" spans="1:7" x14ac:dyDescent="0.25">
      <c r="A391" s="7"/>
      <c r="B391" s="8"/>
      <c r="D391" s="8"/>
      <c r="E391" s="8"/>
      <c r="F391" s="8"/>
      <c r="G391" s="4"/>
    </row>
    <row r="392" spans="1:7" x14ac:dyDescent="0.25">
      <c r="A392" s="7"/>
      <c r="B392" s="8"/>
      <c r="D392" s="8"/>
      <c r="E392" s="8"/>
      <c r="F392" s="8"/>
      <c r="G392" s="4"/>
    </row>
    <row r="393" spans="1:7" x14ac:dyDescent="0.25">
      <c r="A393" s="7"/>
      <c r="B393" s="8"/>
      <c r="D393" s="8"/>
      <c r="E393" s="8"/>
      <c r="F393" s="8"/>
      <c r="G393" s="4"/>
    </row>
    <row r="394" spans="1:7" x14ac:dyDescent="0.25">
      <c r="A394" s="7"/>
      <c r="B394" s="8"/>
      <c r="D394" s="8"/>
      <c r="E394" s="8"/>
      <c r="F394" s="8"/>
      <c r="G394" s="4"/>
    </row>
    <row r="395" spans="1:7" x14ac:dyDescent="0.25">
      <c r="A395" s="7"/>
      <c r="B395" s="8"/>
      <c r="D395" s="8"/>
      <c r="E395" s="8"/>
      <c r="F395" s="8"/>
      <c r="G395" s="4"/>
    </row>
    <row r="396" spans="1:7" x14ac:dyDescent="0.25">
      <c r="A396" s="7"/>
      <c r="B396" s="8"/>
      <c r="D396" s="8"/>
      <c r="E396" s="8"/>
      <c r="F396" s="8"/>
      <c r="G396" s="4"/>
    </row>
    <row r="397" spans="1:7" x14ac:dyDescent="0.25">
      <c r="A397" s="7"/>
      <c r="B397" s="8"/>
      <c r="D397" s="8"/>
      <c r="E397" s="8"/>
      <c r="F397" s="8"/>
      <c r="G397" s="4"/>
    </row>
    <row r="398" spans="1:7" x14ac:dyDescent="0.25">
      <c r="A398" s="7"/>
      <c r="B398" s="8"/>
      <c r="D398" s="8"/>
      <c r="E398" s="8"/>
      <c r="F398" s="8"/>
      <c r="G398" s="4"/>
    </row>
    <row r="399" spans="1:7" x14ac:dyDescent="0.25">
      <c r="A399" s="7"/>
      <c r="B399" s="8"/>
      <c r="D399" s="8"/>
      <c r="E399" s="8"/>
      <c r="F399" s="8"/>
      <c r="G399" s="4"/>
    </row>
    <row r="400" spans="1:7" x14ac:dyDescent="0.25">
      <c r="A400" s="7"/>
      <c r="B400" s="6"/>
      <c r="C400" s="5"/>
      <c r="D400" s="6"/>
      <c r="E400" s="6"/>
      <c r="F400" s="6"/>
      <c r="G400" s="4"/>
    </row>
    <row r="401" spans="1:7" x14ac:dyDescent="0.25">
      <c r="A401" s="7"/>
      <c r="B401" s="8"/>
      <c r="D401" s="8"/>
      <c r="E401" s="8"/>
      <c r="F401" s="8"/>
      <c r="G401" s="4"/>
    </row>
    <row r="402" spans="1:7" x14ac:dyDescent="0.25">
      <c r="A402" s="7"/>
      <c r="B402" s="8"/>
      <c r="D402" s="8"/>
      <c r="E402" s="8"/>
      <c r="F402" s="8"/>
      <c r="G402" s="4"/>
    </row>
    <row r="403" spans="1:7" x14ac:dyDescent="0.25">
      <c r="A403" s="7"/>
      <c r="B403" s="8"/>
      <c r="D403" s="8"/>
      <c r="E403" s="8"/>
      <c r="F403" s="8"/>
      <c r="G403" s="4"/>
    </row>
    <row r="404" spans="1:7" x14ac:dyDescent="0.25">
      <c r="A404" s="7"/>
      <c r="B404" s="8"/>
      <c r="D404" s="8"/>
      <c r="E404" s="8"/>
      <c r="F404" s="8"/>
      <c r="G404" s="4"/>
    </row>
    <row r="405" spans="1:7" x14ac:dyDescent="0.25">
      <c r="A405" s="7"/>
      <c r="B405" s="8"/>
      <c r="D405" s="8"/>
      <c r="E405" s="8"/>
      <c r="F405" s="8"/>
      <c r="G405" s="4"/>
    </row>
    <row r="406" spans="1:7" x14ac:dyDescent="0.25">
      <c r="A406" s="7"/>
      <c r="B406" s="8"/>
      <c r="D406" s="8"/>
      <c r="E406" s="8"/>
      <c r="F406" s="8"/>
      <c r="G406" s="4"/>
    </row>
    <row r="407" spans="1:7" x14ac:dyDescent="0.25">
      <c r="A407" s="7"/>
      <c r="B407" s="8"/>
      <c r="D407" s="8"/>
      <c r="E407" s="8"/>
      <c r="F407" s="8"/>
      <c r="G407" s="4"/>
    </row>
    <row r="408" spans="1:7" x14ac:dyDescent="0.25">
      <c r="A408" s="7"/>
      <c r="B408" s="8"/>
      <c r="D408" s="8"/>
      <c r="E408" s="8"/>
      <c r="F408" s="8"/>
      <c r="G408" s="4"/>
    </row>
    <row r="409" spans="1:7" x14ac:dyDescent="0.25">
      <c r="A409" s="7"/>
      <c r="B409" s="8"/>
      <c r="D409" s="8"/>
      <c r="E409" s="8"/>
      <c r="F409" s="8"/>
      <c r="G409" s="4"/>
    </row>
    <row r="410" spans="1:7" x14ac:dyDescent="0.25">
      <c r="A410" s="7"/>
      <c r="B410" s="8"/>
      <c r="D410" s="8"/>
      <c r="E410" s="8"/>
      <c r="F410" s="8"/>
      <c r="G410" s="4"/>
    </row>
    <row r="411" spans="1:7" x14ac:dyDescent="0.25">
      <c r="A411" s="7"/>
      <c r="B411" s="8"/>
      <c r="D411" s="8"/>
      <c r="E411" s="8"/>
      <c r="F411" s="8"/>
      <c r="G411" s="4"/>
    </row>
    <row r="412" spans="1:7" x14ac:dyDescent="0.25">
      <c r="A412" s="7"/>
      <c r="B412" s="8"/>
      <c r="D412" s="8"/>
      <c r="E412" s="8"/>
      <c r="F412" s="8"/>
      <c r="G412" s="4"/>
    </row>
    <row r="413" spans="1:7" x14ac:dyDescent="0.25">
      <c r="A413" s="7"/>
      <c r="B413" s="8"/>
      <c r="D413" s="8"/>
      <c r="E413" s="8"/>
      <c r="F413" s="8"/>
      <c r="G413" s="4"/>
    </row>
    <row r="414" spans="1:7" x14ac:dyDescent="0.25">
      <c r="A414" s="7"/>
      <c r="B414" s="8"/>
      <c r="D414" s="8"/>
      <c r="E414" s="8"/>
      <c r="F414" s="8"/>
      <c r="G414" s="4"/>
    </row>
    <row r="415" spans="1:7" x14ac:dyDescent="0.25">
      <c r="A415" s="7"/>
      <c r="B415" s="8"/>
      <c r="D415" s="8"/>
      <c r="E415" s="8"/>
      <c r="F415" s="8"/>
      <c r="G415" s="4"/>
    </row>
    <row r="416" spans="1:7" x14ac:dyDescent="0.25">
      <c r="A416" s="7"/>
      <c r="B416" s="8"/>
      <c r="D416" s="8"/>
      <c r="E416" s="8"/>
      <c r="F416" s="8"/>
      <c r="G416" s="4"/>
    </row>
    <row r="417" spans="1:7" x14ac:dyDescent="0.25">
      <c r="A417" s="7"/>
      <c r="B417" s="8"/>
      <c r="D417" s="8"/>
      <c r="E417" s="8"/>
      <c r="F417" s="8"/>
      <c r="G417" s="4"/>
    </row>
    <row r="418" spans="1:7" x14ac:dyDescent="0.25">
      <c r="A418" s="7"/>
      <c r="B418" s="8"/>
      <c r="D418" s="8"/>
      <c r="E418" s="8"/>
      <c r="F418" s="8"/>
      <c r="G418" s="4"/>
    </row>
    <row r="419" spans="1:7" x14ac:dyDescent="0.25">
      <c r="A419" s="7"/>
      <c r="B419" s="8"/>
      <c r="D419" s="8"/>
      <c r="E419" s="8"/>
      <c r="F419" s="8"/>
      <c r="G419" s="4"/>
    </row>
    <row r="420" spans="1:7" x14ac:dyDescent="0.25">
      <c r="A420" s="7"/>
      <c r="B420" s="8"/>
      <c r="D420" s="8"/>
      <c r="E420" s="8"/>
      <c r="F420" s="8"/>
      <c r="G420" s="4"/>
    </row>
    <row r="421" spans="1:7" x14ac:dyDescent="0.25">
      <c r="A421" s="7"/>
      <c r="B421" s="8"/>
      <c r="D421" s="8"/>
      <c r="E421" s="8"/>
      <c r="F421" s="8"/>
      <c r="G421" s="4"/>
    </row>
    <row r="422" spans="1:7" x14ac:dyDescent="0.25">
      <c r="A422" s="7"/>
      <c r="B422" s="8"/>
      <c r="D422" s="8"/>
      <c r="E422" s="8"/>
      <c r="F422" s="8"/>
      <c r="G422" s="4"/>
    </row>
    <row r="423" spans="1:7" x14ac:dyDescent="0.25">
      <c r="A423" s="7"/>
      <c r="B423" s="8"/>
      <c r="D423" s="8"/>
      <c r="E423" s="8"/>
      <c r="F423" s="8"/>
      <c r="G423" s="4"/>
    </row>
    <row r="424" spans="1:7" x14ac:dyDescent="0.25">
      <c r="A424" s="7"/>
      <c r="B424" s="8"/>
      <c r="D424" s="8"/>
      <c r="E424" s="8"/>
      <c r="F424" s="8"/>
      <c r="G424" s="4"/>
    </row>
    <row r="425" spans="1:7" x14ac:dyDescent="0.25">
      <c r="A425" s="7"/>
      <c r="B425" s="8"/>
      <c r="D425" s="8"/>
      <c r="E425" s="8"/>
      <c r="F425" s="8"/>
      <c r="G425" s="4"/>
    </row>
    <row r="426" spans="1:7" x14ac:dyDescent="0.25">
      <c r="A426" s="7"/>
      <c r="B426" s="8"/>
      <c r="D426" s="8"/>
      <c r="E426" s="8"/>
      <c r="F426" s="8"/>
      <c r="G426" s="4"/>
    </row>
    <row r="427" spans="1:7" x14ac:dyDescent="0.25">
      <c r="A427" s="7"/>
      <c r="B427" s="8"/>
      <c r="D427" s="8"/>
      <c r="E427" s="8"/>
      <c r="F427" s="8"/>
      <c r="G427" s="4"/>
    </row>
    <row r="428" spans="1:7" x14ac:dyDescent="0.25">
      <c r="A428" s="7"/>
      <c r="B428" s="8"/>
      <c r="D428" s="8"/>
      <c r="E428" s="8"/>
      <c r="F428" s="8"/>
      <c r="G428" s="4"/>
    </row>
    <row r="429" spans="1:7" x14ac:dyDescent="0.25">
      <c r="A429" s="7"/>
      <c r="B429" s="8"/>
      <c r="D429" s="8"/>
      <c r="E429" s="8"/>
      <c r="F429" s="8"/>
      <c r="G429" s="4"/>
    </row>
    <row r="430" spans="1:7" x14ac:dyDescent="0.25">
      <c r="A430" s="7"/>
      <c r="B430" s="8"/>
      <c r="D430" s="8"/>
      <c r="E430" s="8"/>
      <c r="F430" s="8"/>
      <c r="G430" s="4"/>
    </row>
    <row r="431" spans="1:7" x14ac:dyDescent="0.25">
      <c r="B431" s="9"/>
      <c r="D431" s="9"/>
      <c r="E431" s="9"/>
      <c r="F431" s="9"/>
      <c r="G431" s="4"/>
    </row>
  </sheetData>
  <sortState ref="A2:M431">
    <sortCondition ref="I2:I431"/>
    <sortCondition ref="H2:H431"/>
  </sortState>
  <conditionalFormatting sqref="A151:A1048576 A4:A24 A28:A50">
    <cfRule type="duplicateValues" dxfId="16" priority="3"/>
    <cfRule type="duplicateValues" dxfId="15" priority="4"/>
  </conditionalFormatting>
  <conditionalFormatting sqref="T28:T50 T4:T23">
    <cfRule type="cellIs" dxfId="14" priority="2" operator="greaterThan">
      <formula>7.99</formula>
    </cfRule>
  </conditionalFormatting>
  <pageMargins left="0.7" right="0.7" top="0.75" bottom="0.75" header="0.3" footer="0.3"/>
  <pageSetup paperSize="41" orientation="landscape" r:id="rId1"/>
  <rowBreaks count="1" manualBreakCount="1">
    <brk id="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2"/>
  <sheetViews>
    <sheetView topLeftCell="A54" workbookViewId="0">
      <selection activeCell="E54" sqref="E54:E72"/>
    </sheetView>
  </sheetViews>
  <sheetFormatPr baseColWidth="10" defaultRowHeight="15" x14ac:dyDescent="0.25"/>
  <sheetData>
    <row r="2" spans="1:13" ht="15.75" thickBot="1" x14ac:dyDescent="0.3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1:13" ht="18.75" thickBot="1" x14ac:dyDescent="0.3">
      <c r="A3" s="77" t="s">
        <v>292</v>
      </c>
      <c r="B3" s="78">
        <v>8.6</v>
      </c>
      <c r="C3" s="78">
        <v>8.6</v>
      </c>
      <c r="D3" s="78">
        <v>7.6</v>
      </c>
      <c r="E3" s="78">
        <v>9.6999999999999993</v>
      </c>
      <c r="F3" s="79">
        <v>8.6199999999999992</v>
      </c>
      <c r="G3" s="79"/>
      <c r="H3" s="81"/>
      <c r="I3" s="81"/>
      <c r="J3" s="79">
        <v>8.6199999999999992</v>
      </c>
      <c r="K3" s="82" t="s">
        <v>293</v>
      </c>
      <c r="L3" s="80" t="s">
        <v>294</v>
      </c>
      <c r="M3" s="76"/>
    </row>
    <row r="4" spans="1:13" ht="18.75" thickBot="1" x14ac:dyDescent="0.3">
      <c r="A4" s="83" t="s">
        <v>295</v>
      </c>
      <c r="B4" s="84" t="s">
        <v>296</v>
      </c>
      <c r="C4" s="85">
        <v>8.6999999999999993</v>
      </c>
      <c r="D4" s="85">
        <v>6.8</v>
      </c>
      <c r="E4" s="85">
        <v>6</v>
      </c>
      <c r="F4" s="85">
        <v>8.6999999999999993</v>
      </c>
      <c r="G4" s="86">
        <v>7.55</v>
      </c>
      <c r="H4" s="86" t="s">
        <v>297</v>
      </c>
      <c r="I4" s="87"/>
      <c r="J4" s="87"/>
      <c r="K4" s="86">
        <v>7.55</v>
      </c>
      <c r="L4" s="88" t="s">
        <v>298</v>
      </c>
      <c r="M4" s="83" t="s">
        <v>294</v>
      </c>
    </row>
    <row r="5" spans="1:13" ht="18.75" thickBot="1" x14ac:dyDescent="0.3">
      <c r="A5" s="80" t="s">
        <v>299</v>
      </c>
      <c r="B5" s="77" t="s">
        <v>300</v>
      </c>
      <c r="C5" s="78">
        <v>9.4</v>
      </c>
      <c r="D5" s="78">
        <v>8</v>
      </c>
      <c r="E5" s="78">
        <v>6.8</v>
      </c>
      <c r="F5" s="78">
        <v>9.8000000000000007</v>
      </c>
      <c r="G5" s="79">
        <v>8.5</v>
      </c>
      <c r="H5" s="79"/>
      <c r="I5" s="81"/>
      <c r="J5" s="81"/>
      <c r="K5" s="79">
        <v>8.5</v>
      </c>
      <c r="L5" s="82" t="s">
        <v>293</v>
      </c>
      <c r="M5" s="80" t="s">
        <v>301</v>
      </c>
    </row>
    <row r="6" spans="1:13" ht="18.75" thickBot="1" x14ac:dyDescent="0.3">
      <c r="A6" s="83" t="s">
        <v>302</v>
      </c>
      <c r="B6" s="84" t="s">
        <v>303</v>
      </c>
      <c r="C6" s="85">
        <v>6.8</v>
      </c>
      <c r="D6" s="85">
        <v>7.9</v>
      </c>
      <c r="E6" s="85">
        <v>6.1</v>
      </c>
      <c r="F6" s="85">
        <v>9.5</v>
      </c>
      <c r="G6" s="86">
        <v>7.57</v>
      </c>
      <c r="H6" s="86" t="s">
        <v>297</v>
      </c>
      <c r="I6" s="87"/>
      <c r="J6" s="87"/>
      <c r="K6" s="86">
        <v>7.57</v>
      </c>
      <c r="L6" s="88" t="s">
        <v>298</v>
      </c>
      <c r="M6" s="83" t="s">
        <v>294</v>
      </c>
    </row>
    <row r="7" spans="1:13" ht="18.75" thickBot="1" x14ac:dyDescent="0.3">
      <c r="A7" s="80" t="s">
        <v>304</v>
      </c>
      <c r="B7" s="77" t="s">
        <v>305</v>
      </c>
      <c r="C7" s="78">
        <v>7.6</v>
      </c>
      <c r="D7" s="89">
        <v>4.2</v>
      </c>
      <c r="E7" s="89">
        <v>4.7</v>
      </c>
      <c r="F7" s="78">
        <v>8</v>
      </c>
      <c r="G7" s="79">
        <v>6.12</v>
      </c>
      <c r="H7" s="79" t="s">
        <v>297</v>
      </c>
      <c r="I7" s="81"/>
      <c r="J7" s="81"/>
      <c r="K7" s="79">
        <v>6.12</v>
      </c>
      <c r="L7" s="82" t="s">
        <v>298</v>
      </c>
      <c r="M7" s="80" t="s">
        <v>306</v>
      </c>
    </row>
    <row r="8" spans="1:13" ht="18.75" thickBot="1" x14ac:dyDescent="0.3">
      <c r="A8" s="83" t="s">
        <v>307</v>
      </c>
      <c r="B8" s="84" t="s">
        <v>308</v>
      </c>
      <c r="C8" s="85">
        <v>9.1</v>
      </c>
      <c r="D8" s="85">
        <v>8.5</v>
      </c>
      <c r="E8" s="85">
        <v>7.8</v>
      </c>
      <c r="F8" s="85">
        <v>9.5</v>
      </c>
      <c r="G8" s="86">
        <v>8.7200000000000006</v>
      </c>
      <c r="H8" s="86"/>
      <c r="I8" s="87"/>
      <c r="J8" s="87"/>
      <c r="K8" s="86">
        <v>8.7200000000000006</v>
      </c>
      <c r="L8" s="88" t="s">
        <v>293</v>
      </c>
      <c r="M8" s="83" t="s">
        <v>294</v>
      </c>
    </row>
    <row r="9" spans="1:13" ht="27.75" thickBot="1" x14ac:dyDescent="0.3">
      <c r="A9" s="80" t="s">
        <v>309</v>
      </c>
      <c r="B9" s="77" t="s">
        <v>310</v>
      </c>
      <c r="C9" s="78">
        <v>9.1</v>
      </c>
      <c r="D9" s="78">
        <v>8.6</v>
      </c>
      <c r="E9" s="78">
        <v>8</v>
      </c>
      <c r="F9" s="78">
        <v>9.4</v>
      </c>
      <c r="G9" s="79">
        <v>8.77</v>
      </c>
      <c r="H9" s="79"/>
      <c r="I9" s="81"/>
      <c r="J9" s="81"/>
      <c r="K9" s="79">
        <v>8.77</v>
      </c>
      <c r="L9" s="82" t="s">
        <v>293</v>
      </c>
      <c r="M9" s="80" t="s">
        <v>311</v>
      </c>
    </row>
    <row r="10" spans="1:13" ht="18.75" thickBot="1" x14ac:dyDescent="0.3">
      <c r="A10" s="83" t="s">
        <v>312</v>
      </c>
      <c r="B10" s="84" t="s">
        <v>313</v>
      </c>
      <c r="C10" s="85">
        <v>8.1999999999999993</v>
      </c>
      <c r="D10" s="85">
        <v>7.3</v>
      </c>
      <c r="E10" s="85">
        <v>6.4</v>
      </c>
      <c r="F10" s="90" t="s">
        <v>314</v>
      </c>
      <c r="G10" s="86">
        <v>7.47</v>
      </c>
      <c r="H10" s="86" t="s">
        <v>297</v>
      </c>
      <c r="I10" s="87"/>
      <c r="J10" s="87"/>
      <c r="K10" s="86">
        <v>7.47</v>
      </c>
      <c r="L10" s="88" t="s">
        <v>298</v>
      </c>
      <c r="M10" s="83" t="s">
        <v>311</v>
      </c>
    </row>
    <row r="11" spans="1:13" ht="27.75" thickBot="1" x14ac:dyDescent="0.3">
      <c r="A11" s="80" t="s">
        <v>315</v>
      </c>
      <c r="B11" s="77" t="s">
        <v>316</v>
      </c>
      <c r="C11" s="91" t="s">
        <v>317</v>
      </c>
      <c r="D11" s="78">
        <v>8.4</v>
      </c>
      <c r="E11" s="78">
        <v>8.6</v>
      </c>
      <c r="F11" s="78">
        <v>9.4</v>
      </c>
      <c r="G11" s="79">
        <v>9</v>
      </c>
      <c r="H11" s="79"/>
      <c r="I11" s="81"/>
      <c r="J11" s="81"/>
      <c r="K11" s="79">
        <v>9</v>
      </c>
      <c r="L11" s="82" t="s">
        <v>293</v>
      </c>
      <c r="M11" s="80" t="s">
        <v>294</v>
      </c>
    </row>
    <row r="12" spans="1:13" ht="18.75" thickBot="1" x14ac:dyDescent="0.3">
      <c r="A12" s="83" t="s">
        <v>318</v>
      </c>
      <c r="B12" s="84" t="s">
        <v>319</v>
      </c>
      <c r="C12" s="85">
        <v>9.1999999999999993</v>
      </c>
      <c r="D12" s="85">
        <v>7.7</v>
      </c>
      <c r="E12" s="92">
        <v>4.8</v>
      </c>
      <c r="F12" s="85">
        <v>7.2</v>
      </c>
      <c r="G12" s="86">
        <v>7.22</v>
      </c>
      <c r="H12" s="86" t="s">
        <v>297</v>
      </c>
      <c r="I12" s="87"/>
      <c r="J12" s="87"/>
      <c r="K12" s="86">
        <v>7.22</v>
      </c>
      <c r="L12" s="88" t="s">
        <v>298</v>
      </c>
      <c r="M12" s="83" t="s">
        <v>320</v>
      </c>
    </row>
    <row r="13" spans="1:13" ht="18.75" thickBot="1" x14ac:dyDescent="0.3">
      <c r="A13" s="80" t="s">
        <v>321</v>
      </c>
      <c r="B13" s="77" t="s">
        <v>322</v>
      </c>
      <c r="C13" s="78">
        <v>9.5</v>
      </c>
      <c r="D13" s="78">
        <v>9.1999999999999993</v>
      </c>
      <c r="E13" s="78">
        <v>7.9</v>
      </c>
      <c r="F13" s="78">
        <v>9.5</v>
      </c>
      <c r="G13" s="79">
        <v>9.02</v>
      </c>
      <c r="H13" s="79"/>
      <c r="I13" s="81"/>
      <c r="J13" s="81"/>
      <c r="K13" s="79">
        <v>9.02</v>
      </c>
      <c r="L13" s="82" t="s">
        <v>293</v>
      </c>
      <c r="M13" s="80" t="s">
        <v>320</v>
      </c>
    </row>
    <row r="14" spans="1:13" ht="18.75" thickBot="1" x14ac:dyDescent="0.3">
      <c r="A14" s="83" t="s">
        <v>323</v>
      </c>
      <c r="B14" s="84" t="s">
        <v>324</v>
      </c>
      <c r="C14" s="85">
        <v>8.6999999999999993</v>
      </c>
      <c r="D14" s="85">
        <v>9.4</v>
      </c>
      <c r="E14" s="92">
        <v>5.2</v>
      </c>
      <c r="F14" s="85">
        <v>9.6999999999999993</v>
      </c>
      <c r="G14" s="86">
        <v>8.25</v>
      </c>
      <c r="H14" s="86"/>
      <c r="I14" s="87"/>
      <c r="J14" s="87"/>
      <c r="K14" s="86">
        <v>8.25</v>
      </c>
      <c r="L14" s="88" t="s">
        <v>293</v>
      </c>
      <c r="M14" s="83" t="s">
        <v>320</v>
      </c>
    </row>
    <row r="15" spans="1:13" ht="18.75" thickBot="1" x14ac:dyDescent="0.3">
      <c r="A15" s="80" t="s">
        <v>325</v>
      </c>
      <c r="B15" s="77" t="s">
        <v>326</v>
      </c>
      <c r="C15" s="78">
        <v>9.6</v>
      </c>
      <c r="D15" s="78">
        <v>9.4</v>
      </c>
      <c r="E15" s="78">
        <v>7.8</v>
      </c>
      <c r="F15" s="78">
        <v>9.6999999999999993</v>
      </c>
      <c r="G15" s="79">
        <v>9.1199999999999992</v>
      </c>
      <c r="H15" s="79"/>
      <c r="I15" s="81"/>
      <c r="J15" s="81"/>
      <c r="K15" s="79">
        <v>9.1199999999999992</v>
      </c>
      <c r="L15" s="82" t="s">
        <v>293</v>
      </c>
      <c r="M15" s="80" t="s">
        <v>294</v>
      </c>
    </row>
    <row r="16" spans="1:13" ht="18.75" thickBot="1" x14ac:dyDescent="0.3">
      <c r="A16" s="93" t="s">
        <v>327</v>
      </c>
      <c r="B16" s="94" t="s">
        <v>328</v>
      </c>
      <c r="C16" s="95" t="s">
        <v>329</v>
      </c>
      <c r="D16" s="95" t="s">
        <v>330</v>
      </c>
      <c r="E16" s="96">
        <v>5.0999999999999996</v>
      </c>
      <c r="F16" s="97">
        <v>9</v>
      </c>
      <c r="G16" s="98">
        <v>7.97</v>
      </c>
      <c r="H16" s="98" t="s">
        <v>297</v>
      </c>
      <c r="I16" s="99"/>
      <c r="J16" s="99"/>
      <c r="K16" s="98">
        <v>7.97</v>
      </c>
      <c r="L16" s="100" t="s">
        <v>298</v>
      </c>
      <c r="M16" s="93" t="s">
        <v>294</v>
      </c>
    </row>
    <row r="17" spans="1:13" ht="18.75" thickBot="1" x14ac:dyDescent="0.3">
      <c r="A17" s="80" t="s">
        <v>331</v>
      </c>
      <c r="B17" s="77" t="s">
        <v>332</v>
      </c>
      <c r="C17" s="78">
        <v>9</v>
      </c>
      <c r="D17" s="78">
        <v>7</v>
      </c>
      <c r="E17" s="78">
        <v>6.5</v>
      </c>
      <c r="F17" s="78">
        <v>9.4</v>
      </c>
      <c r="G17" s="79">
        <v>7.97</v>
      </c>
      <c r="H17" s="79" t="s">
        <v>297</v>
      </c>
      <c r="I17" s="81"/>
      <c r="J17" s="81"/>
      <c r="K17" s="79">
        <v>7.97</v>
      </c>
      <c r="L17" s="82" t="s">
        <v>298</v>
      </c>
      <c r="M17" s="80" t="s">
        <v>320</v>
      </c>
    </row>
    <row r="18" spans="1:13" ht="18.75" thickBot="1" x14ac:dyDescent="0.3">
      <c r="A18" s="83" t="s">
        <v>333</v>
      </c>
      <c r="B18" s="84" t="s">
        <v>334</v>
      </c>
      <c r="C18" s="85">
        <v>9.5</v>
      </c>
      <c r="D18" s="85">
        <v>9.4</v>
      </c>
      <c r="E18" s="85">
        <v>7.9</v>
      </c>
      <c r="F18" s="85">
        <v>9.9</v>
      </c>
      <c r="G18" s="86">
        <v>9.17</v>
      </c>
      <c r="H18" s="86"/>
      <c r="I18" s="87"/>
      <c r="J18" s="87"/>
      <c r="K18" s="86">
        <v>9.17</v>
      </c>
      <c r="L18" s="88" t="s">
        <v>293</v>
      </c>
      <c r="M18" s="83" t="s">
        <v>294</v>
      </c>
    </row>
    <row r="19" spans="1:13" ht="18.75" thickBot="1" x14ac:dyDescent="0.3">
      <c r="A19" s="80" t="s">
        <v>335</v>
      </c>
      <c r="B19" s="77" t="s">
        <v>336</v>
      </c>
      <c r="C19" s="78">
        <v>8.6999999999999993</v>
      </c>
      <c r="D19" s="78">
        <v>8.6</v>
      </c>
      <c r="E19" s="78">
        <v>7.5</v>
      </c>
      <c r="F19" s="78">
        <v>8.8000000000000007</v>
      </c>
      <c r="G19" s="79">
        <v>8.4</v>
      </c>
      <c r="H19" s="79"/>
      <c r="I19" s="81"/>
      <c r="J19" s="81"/>
      <c r="K19" s="79">
        <v>8.4</v>
      </c>
      <c r="L19" s="82" t="s">
        <v>293</v>
      </c>
      <c r="M19" s="80" t="s">
        <v>306</v>
      </c>
    </row>
    <row r="20" spans="1:13" ht="27.75" thickBot="1" x14ac:dyDescent="0.3">
      <c r="A20" s="83" t="s">
        <v>337</v>
      </c>
      <c r="B20" s="84" t="s">
        <v>338</v>
      </c>
      <c r="C20" s="85">
        <v>9.6999999999999993</v>
      </c>
      <c r="D20" s="85">
        <v>8.8000000000000007</v>
      </c>
      <c r="E20" s="85">
        <v>7</v>
      </c>
      <c r="F20" s="85">
        <v>9.4</v>
      </c>
      <c r="G20" s="86">
        <v>8.7200000000000006</v>
      </c>
      <c r="H20" s="86"/>
      <c r="I20" s="87"/>
      <c r="J20" s="87"/>
      <c r="K20" s="86">
        <v>8.7200000000000006</v>
      </c>
      <c r="L20" s="88" t="s">
        <v>293</v>
      </c>
      <c r="M20" s="83" t="s">
        <v>294</v>
      </c>
    </row>
    <row r="21" spans="1:13" ht="27.75" thickBot="1" x14ac:dyDescent="0.3">
      <c r="A21" s="80" t="s">
        <v>339</v>
      </c>
      <c r="B21" s="77" t="s">
        <v>340</v>
      </c>
      <c r="C21" s="78">
        <v>9.6</v>
      </c>
      <c r="D21" s="78">
        <v>9.8000000000000007</v>
      </c>
      <c r="E21" s="78">
        <v>8.6999999999999993</v>
      </c>
      <c r="F21" s="78">
        <v>9.9</v>
      </c>
      <c r="G21" s="79">
        <v>9.5</v>
      </c>
      <c r="H21" s="79"/>
      <c r="I21" s="81"/>
      <c r="J21" s="81"/>
      <c r="K21" s="79">
        <v>9.5</v>
      </c>
      <c r="L21" s="82" t="s">
        <v>293</v>
      </c>
      <c r="M21" s="80" t="s">
        <v>320</v>
      </c>
    </row>
    <row r="22" spans="1:13" ht="27.75" thickBot="1" x14ac:dyDescent="0.3">
      <c r="A22" s="83" t="s">
        <v>341</v>
      </c>
      <c r="B22" s="84" t="s">
        <v>342</v>
      </c>
      <c r="C22" s="85">
        <v>8.4</v>
      </c>
      <c r="D22" s="85">
        <v>7.9</v>
      </c>
      <c r="E22" s="85">
        <v>8</v>
      </c>
      <c r="F22" s="85">
        <v>9.3000000000000007</v>
      </c>
      <c r="G22" s="86">
        <v>8.4</v>
      </c>
      <c r="H22" s="86"/>
      <c r="I22" s="87"/>
      <c r="J22" s="87"/>
      <c r="K22" s="86">
        <v>8.4</v>
      </c>
      <c r="L22" s="88" t="s">
        <v>293</v>
      </c>
      <c r="M22" s="83" t="s">
        <v>294</v>
      </c>
    </row>
    <row r="23" spans="1:13" ht="18.75" thickBot="1" x14ac:dyDescent="0.3">
      <c r="A23" s="80" t="s">
        <v>343</v>
      </c>
      <c r="B23" s="77" t="s">
        <v>344</v>
      </c>
      <c r="C23" s="78">
        <v>9.1</v>
      </c>
      <c r="D23" s="78">
        <v>10</v>
      </c>
      <c r="E23" s="78">
        <v>8</v>
      </c>
      <c r="F23" s="78">
        <v>9.6999999999999993</v>
      </c>
      <c r="G23" s="79">
        <v>9.1999999999999993</v>
      </c>
      <c r="H23" s="79"/>
      <c r="I23" s="81"/>
      <c r="J23" s="81"/>
      <c r="K23" s="79">
        <v>9.1999999999999993</v>
      </c>
      <c r="L23" s="82" t="s">
        <v>293</v>
      </c>
      <c r="M23" s="80" t="s">
        <v>294</v>
      </c>
    </row>
    <row r="24" spans="1:13" ht="18.75" thickBot="1" x14ac:dyDescent="0.3">
      <c r="A24" s="83" t="s">
        <v>345</v>
      </c>
      <c r="B24" s="84" t="s">
        <v>346</v>
      </c>
      <c r="C24" s="85">
        <v>9.1999999999999993</v>
      </c>
      <c r="D24" s="85">
        <v>7.1</v>
      </c>
      <c r="E24" s="85">
        <v>7.4</v>
      </c>
      <c r="F24" s="85">
        <v>9.6</v>
      </c>
      <c r="G24" s="86">
        <v>8.32</v>
      </c>
      <c r="H24" s="86"/>
      <c r="I24" s="87"/>
      <c r="J24" s="87"/>
      <c r="K24" s="86">
        <v>8.32</v>
      </c>
      <c r="L24" s="88" t="s">
        <v>293</v>
      </c>
      <c r="M24" s="83" t="s">
        <v>347</v>
      </c>
    </row>
    <row r="25" spans="1:13" ht="18.75" thickBot="1" x14ac:dyDescent="0.3">
      <c r="A25" s="80" t="s">
        <v>348</v>
      </c>
      <c r="B25" s="77" t="s">
        <v>349</v>
      </c>
      <c r="C25" s="78">
        <v>9</v>
      </c>
      <c r="D25" s="78">
        <v>9.4</v>
      </c>
      <c r="E25" s="78">
        <v>7.5</v>
      </c>
      <c r="F25" s="78">
        <v>9.6999999999999993</v>
      </c>
      <c r="G25" s="79">
        <v>8.9</v>
      </c>
      <c r="H25" s="79"/>
      <c r="I25" s="81"/>
      <c r="J25" s="76"/>
      <c r="K25" s="76"/>
      <c r="L25" s="76"/>
      <c r="M25" s="76"/>
    </row>
    <row r="28" spans="1:13" ht="15.75" thickBot="1" x14ac:dyDescent="0.3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</row>
    <row r="29" spans="1:13" ht="15.75" thickBot="1" x14ac:dyDescent="0.3">
      <c r="A29" s="113" t="s">
        <v>1</v>
      </c>
      <c r="B29" s="113" t="s">
        <v>350</v>
      </c>
      <c r="C29" s="113" t="s">
        <v>351</v>
      </c>
      <c r="D29" s="113" t="s">
        <v>352</v>
      </c>
      <c r="E29" s="113" t="s">
        <v>353</v>
      </c>
      <c r="F29" s="113" t="s">
        <v>354</v>
      </c>
      <c r="G29" s="113" t="s">
        <v>355</v>
      </c>
      <c r="H29" s="113" t="s">
        <v>356</v>
      </c>
      <c r="I29" s="113" t="s">
        <v>357</v>
      </c>
      <c r="J29" s="113" t="s">
        <v>358</v>
      </c>
      <c r="K29" s="113" t="s">
        <v>359</v>
      </c>
      <c r="L29" s="113" t="s">
        <v>360</v>
      </c>
      <c r="M29" s="113" t="s">
        <v>361</v>
      </c>
    </row>
    <row r="30" spans="1:13" ht="18.75" thickBot="1" x14ac:dyDescent="0.3">
      <c r="A30" s="80" t="s">
        <v>362</v>
      </c>
      <c r="B30" s="77" t="s">
        <v>363</v>
      </c>
      <c r="C30" s="78">
        <v>7.4</v>
      </c>
      <c r="D30" s="78">
        <v>8.5</v>
      </c>
      <c r="E30" s="78">
        <v>6.4</v>
      </c>
      <c r="F30" s="89">
        <v>5.6</v>
      </c>
      <c r="G30" s="79">
        <v>6.97</v>
      </c>
      <c r="H30" s="79" t="s">
        <v>297</v>
      </c>
      <c r="I30" s="81"/>
      <c r="J30" s="81"/>
      <c r="K30" s="79">
        <v>6.97</v>
      </c>
      <c r="L30" s="82" t="s">
        <v>298</v>
      </c>
      <c r="M30" s="80" t="s">
        <v>364</v>
      </c>
    </row>
    <row r="31" spans="1:13" ht="18.75" thickBot="1" x14ac:dyDescent="0.3">
      <c r="A31" s="83" t="s">
        <v>365</v>
      </c>
      <c r="B31" s="84" t="s">
        <v>366</v>
      </c>
      <c r="C31" s="85">
        <v>8.5</v>
      </c>
      <c r="D31" s="85">
        <v>8</v>
      </c>
      <c r="E31" s="85">
        <v>7</v>
      </c>
      <c r="F31" s="85">
        <v>6.6</v>
      </c>
      <c r="G31" s="86">
        <v>7.52</v>
      </c>
      <c r="H31" s="86" t="s">
        <v>297</v>
      </c>
      <c r="I31" s="87"/>
      <c r="J31" s="87"/>
      <c r="K31" s="86">
        <v>7.52</v>
      </c>
      <c r="L31" s="88" t="s">
        <v>298</v>
      </c>
      <c r="M31" s="83" t="s">
        <v>320</v>
      </c>
    </row>
    <row r="32" spans="1:13" ht="27.75" thickBot="1" x14ac:dyDescent="0.3">
      <c r="A32" s="80" t="s">
        <v>367</v>
      </c>
      <c r="B32" s="77" t="s">
        <v>368</v>
      </c>
      <c r="C32" s="78">
        <v>9.5</v>
      </c>
      <c r="D32" s="78">
        <v>9.1999999999999993</v>
      </c>
      <c r="E32" s="78">
        <v>8.1</v>
      </c>
      <c r="F32" s="78">
        <v>8.8000000000000007</v>
      </c>
      <c r="G32" s="79">
        <v>8.9</v>
      </c>
      <c r="H32" s="79"/>
      <c r="I32" s="81"/>
      <c r="J32" s="81"/>
      <c r="K32" s="79">
        <v>8.9</v>
      </c>
      <c r="L32" s="82" t="s">
        <v>293</v>
      </c>
      <c r="M32" s="80" t="s">
        <v>320</v>
      </c>
    </row>
    <row r="33" spans="1:13" ht="18.75" thickBot="1" x14ac:dyDescent="0.3">
      <c r="A33" s="83" t="s">
        <v>369</v>
      </c>
      <c r="B33" s="84" t="s">
        <v>370</v>
      </c>
      <c r="C33" s="90">
        <v>9.5</v>
      </c>
      <c r="D33" s="85">
        <v>9.1999999999999993</v>
      </c>
      <c r="E33" s="85">
        <v>7.7</v>
      </c>
      <c r="F33" s="85">
        <v>7.6</v>
      </c>
      <c r="G33" s="86">
        <v>8.5</v>
      </c>
      <c r="H33" s="86"/>
      <c r="I33" s="87"/>
      <c r="J33" s="87"/>
      <c r="K33" s="86">
        <v>8.5</v>
      </c>
      <c r="L33" s="88" t="s">
        <v>293</v>
      </c>
      <c r="M33" s="83" t="s">
        <v>364</v>
      </c>
    </row>
    <row r="34" spans="1:13" ht="18.75" thickBot="1" x14ac:dyDescent="0.3">
      <c r="A34" s="80" t="s">
        <v>371</v>
      </c>
      <c r="B34" s="77" t="s">
        <v>372</v>
      </c>
      <c r="C34" s="78">
        <v>9</v>
      </c>
      <c r="D34" s="78">
        <v>8.3000000000000007</v>
      </c>
      <c r="E34" s="78">
        <v>6.8</v>
      </c>
      <c r="F34" s="89">
        <v>5</v>
      </c>
      <c r="G34" s="79">
        <v>7.27</v>
      </c>
      <c r="H34" s="79" t="s">
        <v>297</v>
      </c>
      <c r="I34" s="81"/>
      <c r="J34" s="81"/>
      <c r="K34" s="79">
        <v>7.27</v>
      </c>
      <c r="L34" s="82" t="s">
        <v>298</v>
      </c>
      <c r="M34" s="80" t="s">
        <v>364</v>
      </c>
    </row>
    <row r="35" spans="1:13" ht="27.75" thickBot="1" x14ac:dyDescent="0.3">
      <c r="A35" s="83" t="s">
        <v>373</v>
      </c>
      <c r="B35" s="84" t="s">
        <v>374</v>
      </c>
      <c r="C35" s="85">
        <v>9.1</v>
      </c>
      <c r="D35" s="85">
        <v>9.1999999999999993</v>
      </c>
      <c r="E35" s="85">
        <v>8.8000000000000007</v>
      </c>
      <c r="F35" s="85">
        <v>8.8000000000000007</v>
      </c>
      <c r="G35" s="86">
        <v>8.9700000000000006</v>
      </c>
      <c r="H35" s="86"/>
      <c r="I35" s="87"/>
      <c r="J35" s="87"/>
      <c r="K35" s="86">
        <v>8.9700000000000006</v>
      </c>
      <c r="L35" s="88" t="s">
        <v>293</v>
      </c>
      <c r="M35" s="83" t="s">
        <v>375</v>
      </c>
    </row>
    <row r="36" spans="1:13" ht="18.75" thickBot="1" x14ac:dyDescent="0.3">
      <c r="A36" s="80" t="s">
        <v>376</v>
      </c>
      <c r="B36" s="77" t="s">
        <v>377</v>
      </c>
      <c r="C36" s="78">
        <v>8.3000000000000007</v>
      </c>
      <c r="D36" s="78">
        <v>8.3000000000000007</v>
      </c>
      <c r="E36" s="78">
        <v>7.5</v>
      </c>
      <c r="F36" s="78">
        <v>8</v>
      </c>
      <c r="G36" s="79">
        <v>8.02</v>
      </c>
      <c r="H36" s="79"/>
      <c r="I36" s="81"/>
      <c r="J36" s="81"/>
      <c r="K36" s="79">
        <v>8.02</v>
      </c>
      <c r="L36" s="82" t="s">
        <v>293</v>
      </c>
      <c r="M36" s="80" t="s">
        <v>301</v>
      </c>
    </row>
    <row r="37" spans="1:13" ht="18.75" thickBot="1" x14ac:dyDescent="0.3">
      <c r="A37" s="83" t="s">
        <v>378</v>
      </c>
      <c r="B37" s="84" t="s">
        <v>379</v>
      </c>
      <c r="C37" s="92">
        <v>5.9</v>
      </c>
      <c r="D37" s="85">
        <v>6.6</v>
      </c>
      <c r="E37" s="92">
        <v>4.0999999999999996</v>
      </c>
      <c r="F37" s="92">
        <v>5</v>
      </c>
      <c r="G37" s="87">
        <v>5.4</v>
      </c>
      <c r="H37" s="86" t="s">
        <v>297</v>
      </c>
      <c r="I37" s="87"/>
      <c r="J37" s="87"/>
      <c r="K37" s="87">
        <v>5.4</v>
      </c>
      <c r="L37" s="88" t="s">
        <v>298</v>
      </c>
      <c r="M37" s="83" t="s">
        <v>364</v>
      </c>
    </row>
    <row r="38" spans="1:13" ht="18.75" thickBot="1" x14ac:dyDescent="0.3">
      <c r="A38" s="80" t="s">
        <v>380</v>
      </c>
      <c r="B38" s="77" t="s">
        <v>381</v>
      </c>
      <c r="C38" s="78">
        <v>6.8</v>
      </c>
      <c r="D38" s="78">
        <v>7.6</v>
      </c>
      <c r="E38" s="78">
        <v>6.7</v>
      </c>
      <c r="F38" s="78">
        <v>6.9</v>
      </c>
      <c r="G38" s="79">
        <v>7</v>
      </c>
      <c r="H38" s="79" t="s">
        <v>297</v>
      </c>
      <c r="I38" s="81"/>
      <c r="J38" s="81"/>
      <c r="K38" s="79">
        <v>7</v>
      </c>
      <c r="L38" s="82" t="s">
        <v>298</v>
      </c>
      <c r="M38" s="80" t="s">
        <v>320</v>
      </c>
    </row>
    <row r="39" spans="1:13" ht="18.75" thickBot="1" x14ac:dyDescent="0.3">
      <c r="A39" s="83" t="s">
        <v>382</v>
      </c>
      <c r="B39" s="84" t="s">
        <v>383</v>
      </c>
      <c r="C39" s="85">
        <v>9.5</v>
      </c>
      <c r="D39" s="85">
        <v>9</v>
      </c>
      <c r="E39" s="85">
        <v>6.9</v>
      </c>
      <c r="F39" s="85">
        <v>7.8</v>
      </c>
      <c r="G39" s="86">
        <v>8.3000000000000007</v>
      </c>
      <c r="H39" s="86"/>
      <c r="I39" s="87"/>
      <c r="J39" s="87"/>
      <c r="K39" s="86">
        <v>8.3000000000000007</v>
      </c>
      <c r="L39" s="88" t="s">
        <v>293</v>
      </c>
      <c r="M39" s="83" t="s">
        <v>301</v>
      </c>
    </row>
    <row r="40" spans="1:13" ht="18.75" thickBot="1" x14ac:dyDescent="0.3">
      <c r="A40" s="80" t="s">
        <v>384</v>
      </c>
      <c r="B40" s="77" t="s">
        <v>385</v>
      </c>
      <c r="C40" s="78">
        <v>9.1</v>
      </c>
      <c r="D40" s="78">
        <v>8.5</v>
      </c>
      <c r="E40" s="78">
        <v>8.3000000000000007</v>
      </c>
      <c r="F40" s="78">
        <v>7.9</v>
      </c>
      <c r="G40" s="79">
        <v>8.4499999999999993</v>
      </c>
      <c r="H40" s="79"/>
      <c r="I40" s="81"/>
      <c r="J40" s="81"/>
      <c r="K40" s="79">
        <v>8.4499999999999993</v>
      </c>
      <c r="L40" s="82" t="s">
        <v>293</v>
      </c>
      <c r="M40" s="80" t="s">
        <v>320</v>
      </c>
    </row>
    <row r="41" spans="1:13" ht="18.75" thickBot="1" x14ac:dyDescent="0.3">
      <c r="A41" s="83" t="s">
        <v>386</v>
      </c>
      <c r="B41" s="84" t="s">
        <v>387</v>
      </c>
      <c r="C41" s="85">
        <v>9</v>
      </c>
      <c r="D41" s="85">
        <v>8.3000000000000007</v>
      </c>
      <c r="E41" s="85">
        <v>7.6</v>
      </c>
      <c r="F41" s="85">
        <v>7.2</v>
      </c>
      <c r="G41" s="86">
        <v>8.02</v>
      </c>
      <c r="H41" s="86"/>
      <c r="I41" s="87"/>
      <c r="J41" s="87"/>
      <c r="K41" s="86">
        <v>8.02</v>
      </c>
      <c r="L41" s="88" t="s">
        <v>293</v>
      </c>
      <c r="M41" s="83" t="s">
        <v>364</v>
      </c>
    </row>
    <row r="42" spans="1:13" ht="18.75" thickBot="1" x14ac:dyDescent="0.3">
      <c r="A42" s="80" t="s">
        <v>388</v>
      </c>
      <c r="B42" s="77" t="s">
        <v>389</v>
      </c>
      <c r="C42" s="78">
        <v>9.1999999999999993</v>
      </c>
      <c r="D42" s="78">
        <v>7.7</v>
      </c>
      <c r="E42" s="78">
        <v>7.1</v>
      </c>
      <c r="F42" s="78">
        <v>6.7</v>
      </c>
      <c r="G42" s="79">
        <v>7.67</v>
      </c>
      <c r="H42" s="79" t="s">
        <v>297</v>
      </c>
      <c r="I42" s="81"/>
      <c r="J42" s="81"/>
      <c r="K42" s="79">
        <v>7.67</v>
      </c>
      <c r="L42" s="82" t="s">
        <v>298</v>
      </c>
      <c r="M42" s="80" t="s">
        <v>390</v>
      </c>
    </row>
    <row r="43" spans="1:13" ht="27.75" thickBot="1" x14ac:dyDescent="0.3">
      <c r="A43" s="83" t="s">
        <v>391</v>
      </c>
      <c r="B43" s="84" t="s">
        <v>392</v>
      </c>
      <c r="C43" s="85">
        <v>9.3000000000000007</v>
      </c>
      <c r="D43" s="85">
        <v>8.3000000000000007</v>
      </c>
      <c r="E43" s="85">
        <v>9.3000000000000007</v>
      </c>
      <c r="F43" s="85">
        <v>8.1999999999999993</v>
      </c>
      <c r="G43" s="86">
        <v>8.77</v>
      </c>
      <c r="H43" s="86"/>
      <c r="I43" s="87"/>
      <c r="J43" s="87"/>
      <c r="K43" s="86">
        <v>8.77</v>
      </c>
      <c r="L43" s="88" t="s">
        <v>293</v>
      </c>
      <c r="M43" s="83" t="s">
        <v>320</v>
      </c>
    </row>
    <row r="44" spans="1:13" ht="18.75" thickBot="1" x14ac:dyDescent="0.3">
      <c r="A44" s="80" t="s">
        <v>393</v>
      </c>
      <c r="B44" s="77" t="s">
        <v>394</v>
      </c>
      <c r="C44" s="78">
        <v>8.8000000000000007</v>
      </c>
      <c r="D44" s="78">
        <v>9.6</v>
      </c>
      <c r="E44" s="78">
        <v>8.5</v>
      </c>
      <c r="F44" s="78">
        <v>8.9</v>
      </c>
      <c r="G44" s="79">
        <v>8.9499999999999993</v>
      </c>
      <c r="H44" s="79"/>
      <c r="I44" s="81"/>
      <c r="J44" s="81"/>
      <c r="K44" s="79">
        <v>8.9499999999999993</v>
      </c>
      <c r="L44" s="82" t="s">
        <v>293</v>
      </c>
      <c r="M44" s="80" t="s">
        <v>395</v>
      </c>
    </row>
    <row r="45" spans="1:13" ht="18.75" thickBot="1" x14ac:dyDescent="0.3">
      <c r="A45" s="83" t="s">
        <v>396</v>
      </c>
      <c r="B45" s="84" t="s">
        <v>397</v>
      </c>
      <c r="C45" s="85">
        <v>9.1999999999999993</v>
      </c>
      <c r="D45" s="85">
        <v>9</v>
      </c>
      <c r="E45" s="85">
        <v>7.9</v>
      </c>
      <c r="F45" s="85">
        <v>7.2</v>
      </c>
      <c r="G45" s="86">
        <v>8.32</v>
      </c>
      <c r="H45" s="86"/>
      <c r="I45" s="87"/>
      <c r="J45" s="87"/>
      <c r="K45" s="86">
        <v>8.32</v>
      </c>
      <c r="L45" s="88" t="s">
        <v>293</v>
      </c>
      <c r="M45" s="83" t="s">
        <v>320</v>
      </c>
    </row>
    <row r="46" spans="1:13" ht="18.75" thickBot="1" x14ac:dyDescent="0.3">
      <c r="A46" s="80" t="s">
        <v>398</v>
      </c>
      <c r="B46" s="77" t="s">
        <v>399</v>
      </c>
      <c r="C46" s="78">
        <v>9.3000000000000007</v>
      </c>
      <c r="D46" s="78">
        <v>7</v>
      </c>
      <c r="E46" s="78">
        <v>7.4</v>
      </c>
      <c r="F46" s="78">
        <v>8.1</v>
      </c>
      <c r="G46" s="79">
        <v>7.95</v>
      </c>
      <c r="H46" s="79" t="s">
        <v>297</v>
      </c>
      <c r="I46" s="81"/>
      <c r="J46" s="81"/>
      <c r="K46" s="79">
        <v>7.95</v>
      </c>
      <c r="L46" s="82" t="s">
        <v>298</v>
      </c>
      <c r="M46" s="80" t="s">
        <v>364</v>
      </c>
    </row>
    <row r="47" spans="1:13" ht="18.75" thickBot="1" x14ac:dyDescent="0.3">
      <c r="A47" s="83" t="s">
        <v>400</v>
      </c>
      <c r="B47" s="84" t="s">
        <v>401</v>
      </c>
      <c r="C47" s="85">
        <v>9.1</v>
      </c>
      <c r="D47" s="85">
        <v>8.1</v>
      </c>
      <c r="E47" s="85">
        <v>8.1999999999999993</v>
      </c>
      <c r="F47" s="85">
        <v>6.2</v>
      </c>
      <c r="G47" s="86">
        <v>7.9</v>
      </c>
      <c r="H47" s="86" t="s">
        <v>297</v>
      </c>
      <c r="I47" s="87"/>
      <c r="J47" s="87"/>
      <c r="K47" s="86">
        <v>7.9</v>
      </c>
      <c r="L47" s="88" t="s">
        <v>298</v>
      </c>
      <c r="M47" s="83" t="s">
        <v>375</v>
      </c>
    </row>
    <row r="48" spans="1:13" ht="18.75" thickBot="1" x14ac:dyDescent="0.3">
      <c r="A48" s="93" t="s">
        <v>402</v>
      </c>
      <c r="B48" s="94" t="s">
        <v>403</v>
      </c>
      <c r="C48" s="97">
        <v>9.5</v>
      </c>
      <c r="D48" s="97">
        <v>8.4</v>
      </c>
      <c r="E48" s="97">
        <v>7.7</v>
      </c>
      <c r="F48" s="97">
        <v>8.3000000000000007</v>
      </c>
      <c r="G48" s="98">
        <v>8.4700000000000006</v>
      </c>
      <c r="H48" s="98"/>
      <c r="I48" s="99"/>
      <c r="J48" s="99"/>
      <c r="K48" s="98">
        <v>8.4700000000000006</v>
      </c>
      <c r="L48" s="100" t="s">
        <v>293</v>
      </c>
      <c r="M48" s="93" t="s">
        <v>364</v>
      </c>
    </row>
    <row r="49" spans="1:13" ht="18.75" thickBot="1" x14ac:dyDescent="0.3">
      <c r="A49" s="83" t="s">
        <v>404</v>
      </c>
      <c r="B49" s="84" t="s">
        <v>405</v>
      </c>
      <c r="C49" s="85">
        <v>9.3000000000000007</v>
      </c>
      <c r="D49" s="85">
        <v>8.6</v>
      </c>
      <c r="E49" s="85">
        <v>8.3000000000000007</v>
      </c>
      <c r="F49" s="85">
        <v>9</v>
      </c>
      <c r="G49" s="86">
        <v>8.8000000000000007</v>
      </c>
      <c r="H49" s="86"/>
      <c r="I49" s="87"/>
      <c r="J49" s="87"/>
      <c r="K49" s="86">
        <v>8.8000000000000007</v>
      </c>
      <c r="L49" s="88" t="s">
        <v>293</v>
      </c>
      <c r="M49" s="83" t="s">
        <v>395</v>
      </c>
    </row>
    <row r="50" spans="1:13" ht="18.75" thickBot="1" x14ac:dyDescent="0.3">
      <c r="A50" s="80" t="s">
        <v>406</v>
      </c>
      <c r="B50" s="77" t="s">
        <v>407</v>
      </c>
      <c r="C50" s="78">
        <v>8.6</v>
      </c>
      <c r="D50" s="78">
        <v>9.1</v>
      </c>
      <c r="E50" s="78">
        <v>7.6</v>
      </c>
      <c r="F50" s="78">
        <v>7.5</v>
      </c>
      <c r="G50" s="79">
        <v>8.1999999999999993</v>
      </c>
      <c r="H50" s="79"/>
      <c r="I50" s="76"/>
      <c r="J50" s="76"/>
      <c r="K50" s="76"/>
      <c r="L50" s="76"/>
      <c r="M50" s="76"/>
    </row>
    <row r="53" spans="1:13" ht="15.75" thickBot="1" x14ac:dyDescent="0.3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</row>
    <row r="54" spans="1:13" ht="18.75" thickBot="1" x14ac:dyDescent="0.3">
      <c r="A54" s="77" t="s">
        <v>408</v>
      </c>
      <c r="B54" s="78">
        <v>8.9</v>
      </c>
      <c r="C54" s="78">
        <v>9.1999999999999993</v>
      </c>
      <c r="D54" s="78">
        <v>7.3</v>
      </c>
      <c r="E54" s="78">
        <v>9.6999999999999993</v>
      </c>
      <c r="F54" s="79">
        <v>8.77</v>
      </c>
      <c r="G54" s="79"/>
      <c r="H54" s="81"/>
      <c r="I54" s="81"/>
      <c r="J54" s="79">
        <v>8.77</v>
      </c>
      <c r="K54" s="82" t="s">
        <v>293</v>
      </c>
      <c r="L54" s="80" t="s">
        <v>320</v>
      </c>
      <c r="M54" s="76"/>
    </row>
    <row r="55" spans="1:13" ht="18.75" thickBot="1" x14ac:dyDescent="0.3">
      <c r="A55" s="83" t="s">
        <v>409</v>
      </c>
      <c r="B55" s="84" t="s">
        <v>410</v>
      </c>
      <c r="C55" s="85">
        <v>7.4</v>
      </c>
      <c r="D55" s="85">
        <v>6</v>
      </c>
      <c r="E55" s="92">
        <v>4</v>
      </c>
      <c r="F55" s="92">
        <v>4.4000000000000004</v>
      </c>
      <c r="G55" s="87">
        <v>5.45</v>
      </c>
      <c r="H55" s="86" t="s">
        <v>297</v>
      </c>
      <c r="I55" s="87"/>
      <c r="J55" s="87"/>
      <c r="K55" s="87">
        <v>5.45</v>
      </c>
      <c r="L55" s="88" t="s">
        <v>298</v>
      </c>
      <c r="M55" s="83" t="s">
        <v>311</v>
      </c>
    </row>
    <row r="56" spans="1:13" ht="18.75" thickBot="1" x14ac:dyDescent="0.3">
      <c r="A56" s="80" t="s">
        <v>411</v>
      </c>
      <c r="B56" s="77" t="s">
        <v>412</v>
      </c>
      <c r="C56" s="78">
        <v>8.6999999999999993</v>
      </c>
      <c r="D56" s="78">
        <v>8.1</v>
      </c>
      <c r="E56" s="78">
        <v>7.5</v>
      </c>
      <c r="F56" s="78">
        <v>8.6</v>
      </c>
      <c r="G56" s="79">
        <v>8.2200000000000006</v>
      </c>
      <c r="H56" s="79"/>
      <c r="I56" s="81"/>
      <c r="J56" s="81"/>
      <c r="K56" s="79">
        <v>8.2200000000000006</v>
      </c>
      <c r="L56" s="82" t="s">
        <v>293</v>
      </c>
      <c r="M56" s="80" t="s">
        <v>395</v>
      </c>
    </row>
    <row r="57" spans="1:13" ht="18.75" thickBot="1" x14ac:dyDescent="0.3">
      <c r="A57" s="83" t="s">
        <v>413</v>
      </c>
      <c r="B57" s="84" t="s">
        <v>414</v>
      </c>
      <c r="C57" s="85">
        <v>9.4</v>
      </c>
      <c r="D57" s="85">
        <v>8.9</v>
      </c>
      <c r="E57" s="85">
        <v>8.6999999999999993</v>
      </c>
      <c r="F57" s="85">
        <v>8.6999999999999993</v>
      </c>
      <c r="G57" s="86">
        <v>8.92</v>
      </c>
      <c r="H57" s="86"/>
      <c r="I57" s="87"/>
      <c r="J57" s="87"/>
      <c r="K57" s="86">
        <v>8.92</v>
      </c>
      <c r="L57" s="88" t="s">
        <v>293</v>
      </c>
      <c r="M57" s="83" t="s">
        <v>320</v>
      </c>
    </row>
    <row r="58" spans="1:13" ht="18.75" thickBot="1" x14ac:dyDescent="0.3">
      <c r="A58" s="80" t="s">
        <v>415</v>
      </c>
      <c r="B58" s="77" t="s">
        <v>416</v>
      </c>
      <c r="C58" s="78">
        <v>8.6</v>
      </c>
      <c r="D58" s="78">
        <v>8.6999999999999993</v>
      </c>
      <c r="E58" s="78">
        <v>8.8000000000000007</v>
      </c>
      <c r="F58" s="78">
        <v>8.6</v>
      </c>
      <c r="G58" s="79">
        <v>8.67</v>
      </c>
      <c r="H58" s="79"/>
      <c r="I58" s="81"/>
      <c r="J58" s="81"/>
      <c r="K58" s="79">
        <v>8.67</v>
      </c>
      <c r="L58" s="82" t="s">
        <v>293</v>
      </c>
      <c r="M58" s="80" t="s">
        <v>294</v>
      </c>
    </row>
    <row r="59" spans="1:13" ht="27.75" thickBot="1" x14ac:dyDescent="0.3">
      <c r="A59" s="83" t="s">
        <v>417</v>
      </c>
      <c r="B59" s="84" t="s">
        <v>418</v>
      </c>
      <c r="C59" s="85">
        <v>8.4</v>
      </c>
      <c r="D59" s="85">
        <v>6.1</v>
      </c>
      <c r="E59" s="85">
        <v>7.1</v>
      </c>
      <c r="F59" s="92">
        <v>5.3</v>
      </c>
      <c r="G59" s="86">
        <v>6.72</v>
      </c>
      <c r="H59" s="86" t="s">
        <v>297</v>
      </c>
      <c r="I59" s="87"/>
      <c r="J59" s="87"/>
      <c r="K59" s="86">
        <v>6.72</v>
      </c>
      <c r="L59" s="88" t="s">
        <v>298</v>
      </c>
      <c r="M59" s="83" t="s">
        <v>294</v>
      </c>
    </row>
    <row r="60" spans="1:13" ht="27.75" thickBot="1" x14ac:dyDescent="0.3">
      <c r="A60" s="80" t="s">
        <v>419</v>
      </c>
      <c r="B60" s="77" t="s">
        <v>420</v>
      </c>
      <c r="C60" s="78">
        <v>7.4</v>
      </c>
      <c r="D60" s="78">
        <v>8.1</v>
      </c>
      <c r="E60" s="78">
        <v>7.1</v>
      </c>
      <c r="F60" s="78">
        <v>8.6</v>
      </c>
      <c r="G60" s="79">
        <v>7.8</v>
      </c>
      <c r="H60" s="79" t="s">
        <v>297</v>
      </c>
      <c r="I60" s="81"/>
      <c r="J60" s="81"/>
      <c r="K60" s="79">
        <v>7.8</v>
      </c>
      <c r="L60" s="82" t="s">
        <v>298</v>
      </c>
      <c r="M60" s="80" t="s">
        <v>294</v>
      </c>
    </row>
    <row r="61" spans="1:13" ht="18.75" thickBot="1" x14ac:dyDescent="0.3">
      <c r="A61" s="83" t="s">
        <v>421</v>
      </c>
      <c r="B61" s="84" t="s">
        <v>422</v>
      </c>
      <c r="C61" s="85">
        <v>8.8000000000000007</v>
      </c>
      <c r="D61" s="85">
        <v>8.9</v>
      </c>
      <c r="E61" s="85">
        <v>7.8</v>
      </c>
      <c r="F61" s="85">
        <v>8.1999999999999993</v>
      </c>
      <c r="G61" s="86">
        <v>8.42</v>
      </c>
      <c r="H61" s="86"/>
      <c r="I61" s="87"/>
      <c r="J61" s="87"/>
      <c r="K61" s="86">
        <v>8.42</v>
      </c>
      <c r="L61" s="88" t="s">
        <v>293</v>
      </c>
      <c r="M61" s="83" t="s">
        <v>423</v>
      </c>
    </row>
    <row r="62" spans="1:13" ht="27.75" thickBot="1" x14ac:dyDescent="0.3">
      <c r="A62" s="80" t="s">
        <v>424</v>
      </c>
      <c r="B62" s="77" t="s">
        <v>425</v>
      </c>
      <c r="C62" s="78">
        <v>9.1999999999999993</v>
      </c>
      <c r="D62" s="78">
        <v>9.1</v>
      </c>
      <c r="E62" s="78">
        <v>8.9</v>
      </c>
      <c r="F62" s="78">
        <v>8.9</v>
      </c>
      <c r="G62" s="79">
        <v>9.02</v>
      </c>
      <c r="H62" s="79"/>
      <c r="I62" s="81"/>
      <c r="J62" s="81"/>
      <c r="K62" s="79">
        <v>9.02</v>
      </c>
      <c r="L62" s="82" t="s">
        <v>293</v>
      </c>
      <c r="M62" s="80" t="s">
        <v>301</v>
      </c>
    </row>
    <row r="63" spans="1:13" ht="27.75" thickBot="1" x14ac:dyDescent="0.3">
      <c r="A63" s="83" t="s">
        <v>426</v>
      </c>
      <c r="B63" s="84" t="s">
        <v>427</v>
      </c>
      <c r="C63" s="85">
        <v>8</v>
      </c>
      <c r="D63" s="85">
        <v>8.1</v>
      </c>
      <c r="E63" s="85">
        <v>6.5</v>
      </c>
      <c r="F63" s="85">
        <v>9.1</v>
      </c>
      <c r="G63" s="86">
        <v>7.92</v>
      </c>
      <c r="H63" s="86" t="s">
        <v>297</v>
      </c>
      <c r="I63" s="87"/>
      <c r="J63" s="87"/>
      <c r="K63" s="86">
        <v>7.92</v>
      </c>
      <c r="L63" s="88" t="s">
        <v>298</v>
      </c>
      <c r="M63" s="83" t="s">
        <v>395</v>
      </c>
    </row>
    <row r="64" spans="1:13" ht="18.75" thickBot="1" x14ac:dyDescent="0.3">
      <c r="A64" s="93" t="s">
        <v>428</v>
      </c>
      <c r="B64" s="94" t="s">
        <v>429</v>
      </c>
      <c r="C64" s="97">
        <v>8.9</v>
      </c>
      <c r="D64" s="97">
        <v>9</v>
      </c>
      <c r="E64" s="97">
        <v>7.5</v>
      </c>
      <c r="F64" s="97">
        <v>8.9</v>
      </c>
      <c r="G64" s="98">
        <v>8.57</v>
      </c>
      <c r="H64" s="98"/>
      <c r="I64" s="99"/>
      <c r="J64" s="99"/>
      <c r="K64" s="98">
        <v>8.57</v>
      </c>
      <c r="L64" s="100" t="s">
        <v>293</v>
      </c>
      <c r="M64" s="93" t="s">
        <v>395</v>
      </c>
    </row>
    <row r="65" spans="1:13" ht="18.75" thickBot="1" x14ac:dyDescent="0.3">
      <c r="A65" s="83" t="s">
        <v>430</v>
      </c>
      <c r="B65" s="84" t="s">
        <v>431</v>
      </c>
      <c r="C65" s="85">
        <v>9.1</v>
      </c>
      <c r="D65" s="85">
        <v>8.6</v>
      </c>
      <c r="E65" s="85">
        <v>6.8</v>
      </c>
      <c r="F65" s="85">
        <v>9.1</v>
      </c>
      <c r="G65" s="86">
        <v>8.4</v>
      </c>
      <c r="H65" s="86"/>
      <c r="I65" s="87"/>
      <c r="J65" s="87"/>
      <c r="K65" s="86">
        <v>8.4</v>
      </c>
      <c r="L65" s="88" t="s">
        <v>293</v>
      </c>
      <c r="M65" s="83" t="s">
        <v>320</v>
      </c>
    </row>
    <row r="66" spans="1:13" ht="18.75" thickBot="1" x14ac:dyDescent="0.3">
      <c r="A66" s="80" t="s">
        <v>432</v>
      </c>
      <c r="B66" s="77" t="s">
        <v>433</v>
      </c>
      <c r="C66" s="78">
        <v>9.3000000000000007</v>
      </c>
      <c r="D66" s="78">
        <v>9</v>
      </c>
      <c r="E66" s="78">
        <v>8.5</v>
      </c>
      <c r="F66" s="78">
        <v>9</v>
      </c>
      <c r="G66" s="79">
        <v>8.9499999999999993</v>
      </c>
      <c r="H66" s="79"/>
      <c r="I66" s="81"/>
      <c r="J66" s="81"/>
      <c r="K66" s="79">
        <v>8.9499999999999993</v>
      </c>
      <c r="L66" s="82" t="s">
        <v>293</v>
      </c>
      <c r="M66" s="80" t="s">
        <v>294</v>
      </c>
    </row>
    <row r="67" spans="1:13" ht="18.75" thickBot="1" x14ac:dyDescent="0.3">
      <c r="A67" s="83" t="s">
        <v>434</v>
      </c>
      <c r="B67" s="84" t="s">
        <v>435</v>
      </c>
      <c r="C67" s="85">
        <v>9.1999999999999993</v>
      </c>
      <c r="D67" s="85">
        <v>8.6999999999999993</v>
      </c>
      <c r="E67" s="85">
        <v>8.4</v>
      </c>
      <c r="F67" s="85">
        <v>8.1999999999999993</v>
      </c>
      <c r="G67" s="86">
        <v>8.6199999999999992</v>
      </c>
      <c r="H67" s="86"/>
      <c r="I67" s="87"/>
      <c r="J67" s="87"/>
      <c r="K67" s="86">
        <v>8.6199999999999992</v>
      </c>
      <c r="L67" s="88" t="s">
        <v>293</v>
      </c>
      <c r="M67" s="83" t="s">
        <v>320</v>
      </c>
    </row>
    <row r="68" spans="1:13" ht="18.75" thickBot="1" x14ac:dyDescent="0.3">
      <c r="A68" s="80" t="s">
        <v>436</v>
      </c>
      <c r="B68" s="77" t="s">
        <v>437</v>
      </c>
      <c r="C68" s="78">
        <v>8.6999999999999993</v>
      </c>
      <c r="D68" s="78">
        <v>8.1</v>
      </c>
      <c r="E68" s="78">
        <v>6.9</v>
      </c>
      <c r="F68" s="89">
        <v>5.5</v>
      </c>
      <c r="G68" s="79">
        <v>7.3</v>
      </c>
      <c r="H68" s="79" t="s">
        <v>297</v>
      </c>
      <c r="I68" s="81"/>
      <c r="J68" s="81"/>
      <c r="K68" s="79">
        <v>7.3</v>
      </c>
      <c r="L68" s="82" t="s">
        <v>298</v>
      </c>
      <c r="M68" s="80" t="s">
        <v>320</v>
      </c>
    </row>
    <row r="69" spans="1:13" ht="18.75" thickBot="1" x14ac:dyDescent="0.3">
      <c r="A69" s="83" t="s">
        <v>438</v>
      </c>
      <c r="B69" s="84" t="s">
        <v>439</v>
      </c>
      <c r="C69" s="85">
        <v>8.6</v>
      </c>
      <c r="D69" s="85">
        <v>8.3000000000000007</v>
      </c>
      <c r="E69" s="85">
        <v>7.1</v>
      </c>
      <c r="F69" s="85">
        <v>7.8</v>
      </c>
      <c r="G69" s="86">
        <v>7.95</v>
      </c>
      <c r="H69" s="86" t="s">
        <v>297</v>
      </c>
      <c r="I69" s="87"/>
      <c r="J69" s="87"/>
      <c r="K69" s="86">
        <v>7.95</v>
      </c>
      <c r="L69" s="88" t="s">
        <v>298</v>
      </c>
      <c r="M69" s="83" t="s">
        <v>395</v>
      </c>
    </row>
    <row r="70" spans="1:13" ht="18.75" thickBot="1" x14ac:dyDescent="0.3">
      <c r="A70" s="80" t="s">
        <v>440</v>
      </c>
      <c r="B70" s="77" t="s">
        <v>441</v>
      </c>
      <c r="C70" s="78">
        <v>8.4</v>
      </c>
      <c r="D70" s="78">
        <v>7.9</v>
      </c>
      <c r="E70" s="78">
        <v>6</v>
      </c>
      <c r="F70" s="78">
        <v>7.2</v>
      </c>
      <c r="G70" s="79">
        <v>7.37</v>
      </c>
      <c r="H70" s="79" t="s">
        <v>297</v>
      </c>
      <c r="I70" s="81"/>
      <c r="J70" s="81"/>
      <c r="K70" s="79">
        <v>7.37</v>
      </c>
      <c r="L70" s="82" t="s">
        <v>298</v>
      </c>
      <c r="M70" s="80" t="s">
        <v>395</v>
      </c>
    </row>
    <row r="71" spans="1:13" ht="18.75" thickBot="1" x14ac:dyDescent="0.3">
      <c r="A71" s="83" t="s">
        <v>442</v>
      </c>
      <c r="B71" s="84" t="s">
        <v>443</v>
      </c>
      <c r="C71" s="85">
        <v>8.5</v>
      </c>
      <c r="D71" s="85">
        <v>7.5</v>
      </c>
      <c r="E71" s="85">
        <v>6.4</v>
      </c>
      <c r="F71" s="85">
        <v>7.9</v>
      </c>
      <c r="G71" s="86">
        <v>7.57</v>
      </c>
      <c r="H71" s="86" t="s">
        <v>297</v>
      </c>
      <c r="I71" s="87"/>
      <c r="J71" s="87"/>
      <c r="K71" s="86">
        <v>7.57</v>
      </c>
      <c r="L71" s="88" t="s">
        <v>298</v>
      </c>
      <c r="M71" s="83" t="s">
        <v>320</v>
      </c>
    </row>
    <row r="72" spans="1:13" ht="27.75" thickBot="1" x14ac:dyDescent="0.3">
      <c r="A72" s="80" t="s">
        <v>444</v>
      </c>
      <c r="B72" s="77" t="s">
        <v>445</v>
      </c>
      <c r="C72" s="78">
        <v>8.6</v>
      </c>
      <c r="D72" s="78">
        <v>7</v>
      </c>
      <c r="E72" s="89">
        <v>5.4</v>
      </c>
      <c r="F72" s="78">
        <v>6.2</v>
      </c>
      <c r="G72" s="79">
        <v>6.8</v>
      </c>
      <c r="H72" s="80"/>
      <c r="I72" s="76"/>
      <c r="J72" s="76"/>
      <c r="K72" s="76"/>
      <c r="L72" s="76"/>
      <c r="M72" s="76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topLeftCell="C22" zoomScale="110" zoomScaleNormal="110" workbookViewId="0">
      <selection activeCell="V30" sqref="V30"/>
    </sheetView>
  </sheetViews>
  <sheetFormatPr baseColWidth="10" defaultRowHeight="15" x14ac:dyDescent="0.25"/>
  <cols>
    <col min="1" max="1" width="11.85546875" hidden="1" customWidth="1"/>
    <col min="2" max="2" width="0" style="14" hidden="1" customWidth="1"/>
    <col min="3" max="3" width="34.85546875" customWidth="1"/>
    <col min="4" max="4" width="10.140625" customWidth="1"/>
    <col min="5" max="7" width="11.42578125" customWidth="1"/>
    <col min="8" max="8" width="9.85546875" customWidth="1"/>
    <col min="9" max="9" width="8.85546875" customWidth="1"/>
    <col min="10" max="10" width="11" customWidth="1"/>
    <col min="11" max="11" width="11.42578125" customWidth="1"/>
    <col min="12" max="13" width="11.42578125" style="14" customWidth="1"/>
    <col min="14" max="14" width="2.5703125" customWidth="1"/>
    <col min="15" max="16" width="11.5703125" customWidth="1"/>
    <col min="17" max="17" width="11.42578125" style="14" customWidth="1"/>
    <col min="18" max="20" width="11.42578125" customWidth="1"/>
  </cols>
  <sheetData>
    <row r="1" spans="1:18" ht="19.5" thickBot="1" x14ac:dyDescent="0.35">
      <c r="C1" s="43" t="s">
        <v>261</v>
      </c>
    </row>
    <row r="2" spans="1:18" ht="135" x14ac:dyDescent="0.25">
      <c r="A2" s="12" t="s">
        <v>0</v>
      </c>
      <c r="B2" s="12" t="s">
        <v>1</v>
      </c>
      <c r="C2" s="25" t="s">
        <v>2</v>
      </c>
      <c r="D2" s="25" t="s">
        <v>3</v>
      </c>
      <c r="E2" s="25" t="s">
        <v>244</v>
      </c>
      <c r="F2" s="25" t="s">
        <v>245</v>
      </c>
      <c r="G2" s="25" t="s">
        <v>246</v>
      </c>
      <c r="H2" s="25" t="s">
        <v>247</v>
      </c>
      <c r="I2" s="25" t="s">
        <v>248</v>
      </c>
      <c r="J2" s="49"/>
      <c r="K2" s="32" t="s">
        <v>267</v>
      </c>
      <c r="L2" s="33" t="s">
        <v>250</v>
      </c>
      <c r="M2" s="33"/>
      <c r="N2" s="33" t="s">
        <v>268</v>
      </c>
      <c r="O2" s="33" t="s">
        <v>269</v>
      </c>
      <c r="P2" s="59" t="s">
        <v>283</v>
      </c>
      <c r="Q2" s="34" t="s">
        <v>259</v>
      </c>
    </row>
    <row r="3" spans="1:18" x14ac:dyDescent="0.25">
      <c r="C3" s="23"/>
      <c r="D3" s="23"/>
      <c r="E3" s="16" t="s">
        <v>258</v>
      </c>
      <c r="F3" s="16" t="s">
        <v>256</v>
      </c>
      <c r="G3" s="16" t="s">
        <v>255</v>
      </c>
      <c r="H3" s="16" t="s">
        <v>257</v>
      </c>
      <c r="I3" s="48" t="s">
        <v>263</v>
      </c>
      <c r="J3" s="49"/>
      <c r="K3" s="35"/>
      <c r="L3" s="24"/>
      <c r="M3" s="24"/>
      <c r="N3" s="23"/>
      <c r="O3" s="41"/>
      <c r="P3" s="117"/>
      <c r="Q3" s="115"/>
    </row>
    <row r="4" spans="1:18" s="1" customFormat="1" x14ac:dyDescent="0.25">
      <c r="A4" s="7" t="s">
        <v>77</v>
      </c>
      <c r="B4" s="8">
        <v>112</v>
      </c>
      <c r="C4" s="51" t="s">
        <v>78</v>
      </c>
      <c r="D4" s="52" t="s">
        <v>76</v>
      </c>
      <c r="E4" s="27">
        <v>2</v>
      </c>
      <c r="F4" s="28">
        <v>5.6</v>
      </c>
      <c r="G4" s="24">
        <v>9.1</v>
      </c>
      <c r="H4" s="29">
        <v>10</v>
      </c>
      <c r="I4" s="15">
        <v>6</v>
      </c>
      <c r="J4" s="50"/>
      <c r="K4" s="37">
        <f t="shared" ref="K4:K22" si="0">AVERAGE(E4:I4)</f>
        <v>6.5400000000000009</v>
      </c>
      <c r="L4" s="15">
        <v>8.9</v>
      </c>
      <c r="M4" s="15"/>
      <c r="N4" s="15">
        <v>9.1999999999999993</v>
      </c>
      <c r="O4" s="31">
        <v>7.3</v>
      </c>
      <c r="P4" s="103">
        <v>9.6999999999999993</v>
      </c>
      <c r="Q4" s="116">
        <f>AVERAGE(K4:P4)</f>
        <v>8.3279999999999994</v>
      </c>
      <c r="R4" s="18"/>
    </row>
    <row r="5" spans="1:18" s="1" customFormat="1" x14ac:dyDescent="0.25">
      <c r="A5" s="7" t="s">
        <v>79</v>
      </c>
      <c r="B5" s="8">
        <v>309</v>
      </c>
      <c r="C5" s="51" t="s">
        <v>80</v>
      </c>
      <c r="D5" s="52" t="s">
        <v>76</v>
      </c>
      <c r="E5" s="27">
        <v>2</v>
      </c>
      <c r="F5" s="28">
        <v>1</v>
      </c>
      <c r="G5" s="28">
        <v>6.7</v>
      </c>
      <c r="H5" s="29">
        <v>5.17</v>
      </c>
      <c r="I5" s="15" t="s">
        <v>254</v>
      </c>
      <c r="J5" s="50"/>
      <c r="K5" s="37">
        <f t="shared" si="0"/>
        <v>3.7174999999999998</v>
      </c>
      <c r="L5" s="16">
        <v>7.4</v>
      </c>
      <c r="M5" s="16"/>
      <c r="N5" s="15">
        <v>6</v>
      </c>
      <c r="O5" s="31">
        <v>4</v>
      </c>
      <c r="P5" s="103">
        <v>4</v>
      </c>
      <c r="Q5" s="116">
        <f t="shared" ref="Q5:Q22" si="1">AVERAGE(K5:P5)</f>
        <v>5.0235000000000003</v>
      </c>
    </row>
    <row r="6" spans="1:18" s="1" customFormat="1" x14ac:dyDescent="0.25">
      <c r="A6" s="7" t="s">
        <v>8</v>
      </c>
      <c r="B6" s="8">
        <v>123</v>
      </c>
      <c r="C6" s="51" t="s">
        <v>81</v>
      </c>
      <c r="D6" s="52" t="s">
        <v>76</v>
      </c>
      <c r="E6" s="27" t="s">
        <v>254</v>
      </c>
      <c r="F6" s="28">
        <v>5</v>
      </c>
      <c r="G6" s="28">
        <v>8</v>
      </c>
      <c r="H6" s="29">
        <v>7.23</v>
      </c>
      <c r="I6" s="15">
        <v>1</v>
      </c>
      <c r="J6" s="50"/>
      <c r="K6" s="37">
        <f t="shared" si="0"/>
        <v>5.3075000000000001</v>
      </c>
      <c r="L6" s="16">
        <v>8.6999999999999993</v>
      </c>
      <c r="M6" s="16"/>
      <c r="N6" s="15">
        <v>8.1</v>
      </c>
      <c r="O6" s="31">
        <v>7.5</v>
      </c>
      <c r="P6" s="103">
        <v>7.5</v>
      </c>
      <c r="Q6" s="116">
        <f t="shared" si="1"/>
        <v>7.4215</v>
      </c>
    </row>
    <row r="7" spans="1:18" s="1" customFormat="1" x14ac:dyDescent="0.25">
      <c r="A7" s="7" t="s">
        <v>219</v>
      </c>
      <c r="B7" s="8">
        <v>399</v>
      </c>
      <c r="C7" s="51" t="s">
        <v>82</v>
      </c>
      <c r="D7" s="52" t="s">
        <v>76</v>
      </c>
      <c r="E7" s="27">
        <v>8</v>
      </c>
      <c r="F7" s="28">
        <v>2.93</v>
      </c>
      <c r="G7" s="28">
        <v>10</v>
      </c>
      <c r="H7" s="29">
        <v>9.31</v>
      </c>
      <c r="I7" s="15">
        <v>10</v>
      </c>
      <c r="J7" s="50"/>
      <c r="K7" s="37">
        <f t="shared" si="0"/>
        <v>8.048</v>
      </c>
      <c r="L7" s="16">
        <v>9.4</v>
      </c>
      <c r="M7" s="16"/>
      <c r="N7" s="15">
        <v>8.9</v>
      </c>
      <c r="O7" s="31">
        <v>8.6999999999999993</v>
      </c>
      <c r="P7" s="103">
        <v>8.6999999999999993</v>
      </c>
      <c r="Q7" s="116">
        <f t="shared" si="1"/>
        <v>8.7496000000000009</v>
      </c>
    </row>
    <row r="8" spans="1:18" s="1" customFormat="1" x14ac:dyDescent="0.25">
      <c r="A8" s="7" t="s">
        <v>110</v>
      </c>
      <c r="B8" s="8">
        <v>375</v>
      </c>
      <c r="C8" s="51" t="s">
        <v>83</v>
      </c>
      <c r="D8" s="52" t="s">
        <v>76</v>
      </c>
      <c r="E8" s="27">
        <v>5.5</v>
      </c>
      <c r="F8" s="28">
        <v>4.33</v>
      </c>
      <c r="G8" s="28">
        <v>9.25</v>
      </c>
      <c r="H8" s="29">
        <v>7.54</v>
      </c>
      <c r="I8" s="15">
        <v>7</v>
      </c>
      <c r="J8" s="50"/>
      <c r="K8" s="37">
        <f t="shared" si="0"/>
        <v>6.7239999999999993</v>
      </c>
      <c r="L8" s="16">
        <v>8.6</v>
      </c>
      <c r="M8" s="16"/>
      <c r="N8" s="15">
        <v>8.6999999999999993</v>
      </c>
      <c r="O8" s="31">
        <v>8.8000000000000007</v>
      </c>
      <c r="P8" s="103">
        <v>8.8000000000000007</v>
      </c>
      <c r="Q8" s="116">
        <f t="shared" si="1"/>
        <v>8.3247999999999998</v>
      </c>
    </row>
    <row r="9" spans="1:18" s="1" customFormat="1" x14ac:dyDescent="0.25">
      <c r="A9" s="7" t="s">
        <v>111</v>
      </c>
      <c r="B9" s="8">
        <v>367</v>
      </c>
      <c r="C9" s="51" t="s">
        <v>264</v>
      </c>
      <c r="D9" s="52" t="s">
        <v>76</v>
      </c>
      <c r="E9" s="27">
        <v>6</v>
      </c>
      <c r="F9" s="28">
        <v>3.2</v>
      </c>
      <c r="G9" s="28">
        <v>7.1</v>
      </c>
      <c r="H9" s="29">
        <v>8.86</v>
      </c>
      <c r="I9" s="15">
        <v>6</v>
      </c>
      <c r="J9" s="50"/>
      <c r="K9" s="37">
        <f t="shared" si="0"/>
        <v>6.2319999999999993</v>
      </c>
      <c r="L9" s="16">
        <v>8.4</v>
      </c>
      <c r="M9" s="16"/>
      <c r="N9" s="15">
        <v>6.1</v>
      </c>
      <c r="O9" s="31">
        <v>7.1</v>
      </c>
      <c r="P9" s="103">
        <v>7.1</v>
      </c>
      <c r="Q9" s="116">
        <f t="shared" si="1"/>
        <v>6.9864000000000006</v>
      </c>
    </row>
    <row r="10" spans="1:18" s="1" customFormat="1" x14ac:dyDescent="0.25">
      <c r="A10" s="7" t="s">
        <v>113</v>
      </c>
      <c r="B10" s="8">
        <v>208</v>
      </c>
      <c r="C10" s="51" t="s">
        <v>85</v>
      </c>
      <c r="D10" s="52" t="s">
        <v>76</v>
      </c>
      <c r="E10" s="27">
        <v>10</v>
      </c>
      <c r="F10" s="28">
        <v>2.93</v>
      </c>
      <c r="G10" s="28">
        <v>7.6</v>
      </c>
      <c r="H10" s="29">
        <v>8.7100000000000009</v>
      </c>
      <c r="I10" s="15">
        <v>8</v>
      </c>
      <c r="J10" s="50"/>
      <c r="K10" s="37">
        <f t="shared" si="0"/>
        <v>7.4480000000000004</v>
      </c>
      <c r="L10" s="16">
        <v>7.4</v>
      </c>
      <c r="M10" s="16"/>
      <c r="N10" s="15">
        <v>8.1</v>
      </c>
      <c r="O10" s="31">
        <v>7.1</v>
      </c>
      <c r="P10" s="103">
        <v>7.1</v>
      </c>
      <c r="Q10" s="116">
        <f t="shared" si="1"/>
        <v>7.4296000000000006</v>
      </c>
    </row>
    <row r="11" spans="1:18" s="1" customFormat="1" x14ac:dyDescent="0.25">
      <c r="A11" s="10" t="s">
        <v>49</v>
      </c>
      <c r="B11" s="8">
        <v>192</v>
      </c>
      <c r="C11" s="51" t="s">
        <v>86</v>
      </c>
      <c r="D11" s="52" t="s">
        <v>76</v>
      </c>
      <c r="E11" s="27">
        <v>7</v>
      </c>
      <c r="F11" s="28">
        <v>5.93</v>
      </c>
      <c r="G11" s="28">
        <v>9.5</v>
      </c>
      <c r="H11" s="29">
        <v>9.7100000000000009</v>
      </c>
      <c r="I11" s="15">
        <v>10</v>
      </c>
      <c r="J11" s="50"/>
      <c r="K11" s="37">
        <f t="shared" si="0"/>
        <v>8.4280000000000008</v>
      </c>
      <c r="L11" s="16">
        <v>8.8000000000000007</v>
      </c>
      <c r="M11" s="16"/>
      <c r="N11" s="15">
        <v>8.9</v>
      </c>
      <c r="O11" s="63">
        <v>7.8</v>
      </c>
      <c r="P11" s="103">
        <v>7.8</v>
      </c>
      <c r="Q11" s="116">
        <f t="shared" si="1"/>
        <v>8.3455999999999992</v>
      </c>
    </row>
    <row r="12" spans="1:18" s="1" customFormat="1" x14ac:dyDescent="0.25">
      <c r="A12" s="7" t="s">
        <v>218</v>
      </c>
      <c r="B12" s="8">
        <v>31</v>
      </c>
      <c r="C12" s="51" t="s">
        <v>266</v>
      </c>
      <c r="D12" s="52" t="s">
        <v>76</v>
      </c>
      <c r="E12" s="27">
        <v>6</v>
      </c>
      <c r="F12" s="28">
        <v>5.2</v>
      </c>
      <c r="G12" s="28">
        <v>8.0500000000000007</v>
      </c>
      <c r="H12" s="29">
        <v>7.54</v>
      </c>
      <c r="I12" s="15">
        <v>3</v>
      </c>
      <c r="J12" s="50"/>
      <c r="K12" s="37">
        <f t="shared" si="0"/>
        <v>5.9580000000000002</v>
      </c>
      <c r="L12" s="16">
        <v>9.1999999999999993</v>
      </c>
      <c r="M12" s="16"/>
      <c r="N12" s="15">
        <v>9.1</v>
      </c>
      <c r="O12" s="63">
        <v>8.9</v>
      </c>
      <c r="P12" s="103">
        <v>8.9</v>
      </c>
      <c r="Q12" s="116">
        <f t="shared" si="1"/>
        <v>8.4116</v>
      </c>
    </row>
    <row r="13" spans="1:18" s="1" customFormat="1" x14ac:dyDescent="0.25">
      <c r="A13" s="7" t="s">
        <v>198</v>
      </c>
      <c r="B13" s="8">
        <v>67</v>
      </c>
      <c r="C13" s="51" t="s">
        <v>87</v>
      </c>
      <c r="D13" s="52" t="s">
        <v>76</v>
      </c>
      <c r="E13" s="27">
        <v>2</v>
      </c>
      <c r="F13" s="28">
        <v>2</v>
      </c>
      <c r="G13" s="28">
        <v>9.5</v>
      </c>
      <c r="H13" s="29">
        <v>8.8000000000000007</v>
      </c>
      <c r="I13" s="15">
        <v>4</v>
      </c>
      <c r="J13" s="50"/>
      <c r="K13" s="37">
        <f t="shared" si="0"/>
        <v>5.26</v>
      </c>
      <c r="L13" s="15">
        <v>8</v>
      </c>
      <c r="M13" s="15"/>
      <c r="N13" s="15">
        <v>8.1</v>
      </c>
      <c r="O13" s="31">
        <v>6.5</v>
      </c>
      <c r="P13" s="103">
        <v>6.5</v>
      </c>
      <c r="Q13" s="116">
        <f t="shared" si="1"/>
        <v>6.8719999999999999</v>
      </c>
    </row>
    <row r="14" spans="1:18" s="1" customFormat="1" x14ac:dyDescent="0.25">
      <c r="A14" s="7" t="s">
        <v>157</v>
      </c>
      <c r="B14" s="8">
        <v>9</v>
      </c>
      <c r="C14" s="51" t="s">
        <v>88</v>
      </c>
      <c r="D14" s="52" t="s">
        <v>76</v>
      </c>
      <c r="E14" s="27">
        <v>4</v>
      </c>
      <c r="F14" s="28">
        <v>2.67</v>
      </c>
      <c r="G14" s="28">
        <v>9.25</v>
      </c>
      <c r="H14" s="29">
        <v>7.51</v>
      </c>
      <c r="I14" s="15">
        <v>10</v>
      </c>
      <c r="J14" s="50"/>
      <c r="K14" s="37">
        <f t="shared" si="0"/>
        <v>6.6859999999999999</v>
      </c>
      <c r="L14" s="16">
        <v>8.9</v>
      </c>
      <c r="M14" s="16"/>
      <c r="N14" s="15">
        <v>9</v>
      </c>
      <c r="O14" s="31">
        <v>7.5</v>
      </c>
      <c r="P14" s="103">
        <v>7.5</v>
      </c>
      <c r="Q14" s="116">
        <f t="shared" si="1"/>
        <v>7.9171999999999993</v>
      </c>
    </row>
    <row r="15" spans="1:18" s="1" customFormat="1" x14ac:dyDescent="0.25">
      <c r="A15" s="7" t="s">
        <v>53</v>
      </c>
      <c r="B15" s="8">
        <v>212</v>
      </c>
      <c r="C15" s="51" t="s">
        <v>89</v>
      </c>
      <c r="D15" s="52" t="s">
        <v>76</v>
      </c>
      <c r="E15" s="27">
        <v>6</v>
      </c>
      <c r="F15" s="28">
        <v>5.93</v>
      </c>
      <c r="G15" s="28">
        <v>8.5</v>
      </c>
      <c r="H15" s="29">
        <v>9.6</v>
      </c>
      <c r="I15" s="15">
        <v>7</v>
      </c>
      <c r="J15" s="50"/>
      <c r="K15" s="37">
        <f t="shared" si="0"/>
        <v>7.4060000000000006</v>
      </c>
      <c r="L15" s="16">
        <v>9.1</v>
      </c>
      <c r="M15" s="16"/>
      <c r="N15" s="15">
        <v>8.1999999999999993</v>
      </c>
      <c r="O15" s="31">
        <v>6.8</v>
      </c>
      <c r="P15" s="103">
        <v>6.8</v>
      </c>
      <c r="Q15" s="116">
        <f t="shared" si="1"/>
        <v>7.6611999999999991</v>
      </c>
    </row>
    <row r="16" spans="1:18" s="1" customFormat="1" x14ac:dyDescent="0.25">
      <c r="A16" s="7" t="s">
        <v>90</v>
      </c>
      <c r="B16" s="8">
        <v>159</v>
      </c>
      <c r="C16" s="51" t="s">
        <v>91</v>
      </c>
      <c r="D16" s="52" t="s">
        <v>76</v>
      </c>
      <c r="E16" s="27">
        <v>8</v>
      </c>
      <c r="F16" s="28">
        <v>5.47</v>
      </c>
      <c r="G16" s="28">
        <v>9.75</v>
      </c>
      <c r="H16" s="29">
        <v>9.7100000000000009</v>
      </c>
      <c r="I16" s="15">
        <v>9</v>
      </c>
      <c r="J16" s="50"/>
      <c r="K16" s="37">
        <f t="shared" si="0"/>
        <v>8.3859999999999992</v>
      </c>
      <c r="L16" s="16">
        <v>9.3000000000000007</v>
      </c>
      <c r="M16" s="16"/>
      <c r="N16" s="15">
        <v>9</v>
      </c>
      <c r="O16" s="31">
        <v>8.5</v>
      </c>
      <c r="P16" s="103">
        <v>8.5</v>
      </c>
      <c r="Q16" s="116">
        <f t="shared" si="1"/>
        <v>8.7371999999999996</v>
      </c>
    </row>
    <row r="17" spans="1:21" s="1" customFormat="1" x14ac:dyDescent="0.25">
      <c r="A17" s="7" t="s">
        <v>92</v>
      </c>
      <c r="B17" s="8">
        <v>85</v>
      </c>
      <c r="C17" s="51" t="s">
        <v>265</v>
      </c>
      <c r="D17" s="52" t="s">
        <v>76</v>
      </c>
      <c r="E17" s="27">
        <v>10</v>
      </c>
      <c r="F17" s="28">
        <v>7.6</v>
      </c>
      <c r="G17" s="28">
        <v>7.5</v>
      </c>
      <c r="H17" s="29">
        <v>8.51</v>
      </c>
      <c r="I17" s="15">
        <v>7</v>
      </c>
      <c r="J17" s="50"/>
      <c r="K17" s="37">
        <f t="shared" si="0"/>
        <v>8.1219999999999999</v>
      </c>
      <c r="L17" s="16">
        <v>9.1999999999999993</v>
      </c>
      <c r="M17" s="16"/>
      <c r="N17" s="15">
        <v>8.6999999999999993</v>
      </c>
      <c r="O17" s="31">
        <v>8.4</v>
      </c>
      <c r="P17" s="103">
        <v>8.4</v>
      </c>
      <c r="Q17" s="116">
        <f t="shared" si="1"/>
        <v>8.5643999999999991</v>
      </c>
    </row>
    <row r="18" spans="1:21" s="1" customFormat="1" x14ac:dyDescent="0.25">
      <c r="A18" s="7" t="s">
        <v>93</v>
      </c>
      <c r="B18" s="8">
        <v>240</v>
      </c>
      <c r="C18" s="51" t="s">
        <v>94</v>
      </c>
      <c r="D18" s="52" t="s">
        <v>76</v>
      </c>
      <c r="E18" s="27">
        <v>4</v>
      </c>
      <c r="F18" s="28">
        <v>4</v>
      </c>
      <c r="G18" s="28">
        <v>9.5</v>
      </c>
      <c r="H18" s="29">
        <v>8.0299999999999994</v>
      </c>
      <c r="I18" s="15">
        <v>4</v>
      </c>
      <c r="J18" s="50"/>
      <c r="K18" s="37">
        <f t="shared" si="0"/>
        <v>5.9060000000000006</v>
      </c>
      <c r="L18" s="16">
        <v>8.6999999999999993</v>
      </c>
      <c r="M18" s="16"/>
      <c r="N18" s="15">
        <v>8.1</v>
      </c>
      <c r="O18" s="31">
        <v>6.9</v>
      </c>
      <c r="P18" s="103">
        <v>6.9</v>
      </c>
      <c r="Q18" s="116">
        <f t="shared" si="1"/>
        <v>7.3011999999999997</v>
      </c>
    </row>
    <row r="19" spans="1:21" s="1" customFormat="1" x14ac:dyDescent="0.25">
      <c r="A19" s="7" t="s">
        <v>95</v>
      </c>
      <c r="B19" s="8">
        <v>344</v>
      </c>
      <c r="C19" s="51" t="s">
        <v>96</v>
      </c>
      <c r="D19" s="52" t="s">
        <v>76</v>
      </c>
      <c r="E19" s="27">
        <v>9</v>
      </c>
      <c r="F19" s="28">
        <v>3.8</v>
      </c>
      <c r="G19" s="28">
        <v>8.3000000000000007</v>
      </c>
      <c r="H19" s="29">
        <v>6.74</v>
      </c>
      <c r="I19" s="15">
        <v>8</v>
      </c>
      <c r="J19" s="50"/>
      <c r="K19" s="37">
        <f t="shared" si="0"/>
        <v>7.168000000000001</v>
      </c>
      <c r="L19" s="16">
        <v>8.6</v>
      </c>
      <c r="M19" s="16"/>
      <c r="N19" s="15">
        <v>8.3000000000000007</v>
      </c>
      <c r="O19" s="31">
        <v>7.1</v>
      </c>
      <c r="P19" s="103">
        <v>7.1</v>
      </c>
      <c r="Q19" s="116">
        <f t="shared" si="1"/>
        <v>7.6536</v>
      </c>
    </row>
    <row r="20" spans="1:21" s="1" customFormat="1" x14ac:dyDescent="0.25">
      <c r="A20" s="7" t="s">
        <v>97</v>
      </c>
      <c r="B20" s="8">
        <v>251</v>
      </c>
      <c r="C20" s="51" t="s">
        <v>98</v>
      </c>
      <c r="D20" s="52" t="s">
        <v>76</v>
      </c>
      <c r="E20" s="27">
        <v>4</v>
      </c>
      <c r="F20" s="28">
        <v>4.53</v>
      </c>
      <c r="G20" s="28">
        <v>7</v>
      </c>
      <c r="H20" s="29">
        <v>8.51</v>
      </c>
      <c r="I20" s="15">
        <v>8</v>
      </c>
      <c r="J20" s="50"/>
      <c r="K20" s="37">
        <f t="shared" si="0"/>
        <v>6.4079999999999995</v>
      </c>
      <c r="L20" s="16">
        <v>8.4</v>
      </c>
      <c r="M20" s="16"/>
      <c r="N20" s="15">
        <v>7.9</v>
      </c>
      <c r="O20" s="31">
        <v>6</v>
      </c>
      <c r="P20" s="103">
        <v>6</v>
      </c>
      <c r="Q20" s="116">
        <f t="shared" si="1"/>
        <v>6.9415999999999993</v>
      </c>
    </row>
    <row r="21" spans="1:21" s="1" customFormat="1" x14ac:dyDescent="0.25">
      <c r="A21" s="7" t="s">
        <v>99</v>
      </c>
      <c r="B21" s="8">
        <v>279</v>
      </c>
      <c r="C21" s="51" t="s">
        <v>100</v>
      </c>
      <c r="D21" s="52" t="s">
        <v>76</v>
      </c>
      <c r="E21" s="27">
        <v>6</v>
      </c>
      <c r="F21" s="28">
        <v>2.6</v>
      </c>
      <c r="G21" s="28">
        <v>7.85</v>
      </c>
      <c r="H21" s="29">
        <v>8.2899999999999991</v>
      </c>
      <c r="I21" s="15">
        <v>3</v>
      </c>
      <c r="J21" s="50"/>
      <c r="K21" s="37">
        <f t="shared" si="0"/>
        <v>5.548</v>
      </c>
      <c r="L21" s="16">
        <v>8.5</v>
      </c>
      <c r="M21" s="16"/>
      <c r="N21" s="15">
        <v>7.5</v>
      </c>
      <c r="O21" s="31">
        <v>6.4</v>
      </c>
      <c r="P21" s="103">
        <v>6.4</v>
      </c>
      <c r="Q21" s="116">
        <f t="shared" si="1"/>
        <v>6.8696000000000002</v>
      </c>
    </row>
    <row r="22" spans="1:21" s="1" customFormat="1" ht="15.75" thickBot="1" x14ac:dyDescent="0.3">
      <c r="A22" s="7" t="s">
        <v>101</v>
      </c>
      <c r="B22" s="8">
        <v>337</v>
      </c>
      <c r="C22" s="51" t="s">
        <v>102</v>
      </c>
      <c r="D22" s="52" t="s">
        <v>76</v>
      </c>
      <c r="E22" s="27">
        <v>4</v>
      </c>
      <c r="F22" s="28">
        <v>1</v>
      </c>
      <c r="G22" s="28">
        <v>10</v>
      </c>
      <c r="H22" s="29">
        <v>7.86</v>
      </c>
      <c r="I22" s="15">
        <v>4</v>
      </c>
      <c r="J22" s="50"/>
      <c r="K22" s="38">
        <f t="shared" si="0"/>
        <v>5.3719999999999999</v>
      </c>
      <c r="L22" s="39">
        <v>8.6</v>
      </c>
      <c r="M22" s="39"/>
      <c r="N22" s="40">
        <v>7</v>
      </c>
      <c r="O22" s="42">
        <v>5.4</v>
      </c>
      <c r="P22" s="103">
        <v>5.4</v>
      </c>
      <c r="Q22" s="116">
        <f t="shared" si="1"/>
        <v>6.3544</v>
      </c>
    </row>
    <row r="23" spans="1:21" s="1" customFormat="1" x14ac:dyDescent="0.25">
      <c r="A23" s="7"/>
      <c r="B23" s="8"/>
      <c r="C23" s="4"/>
      <c r="D23" s="8"/>
      <c r="E23" s="44"/>
      <c r="F23" s="45"/>
      <c r="G23" s="45"/>
      <c r="H23" s="46"/>
      <c r="I23" s="17"/>
      <c r="J23" s="17"/>
      <c r="K23" s="17"/>
      <c r="L23" s="47"/>
      <c r="M23" s="47"/>
      <c r="N23" s="17"/>
      <c r="O23" s="17"/>
      <c r="P23" s="17"/>
      <c r="Q23" s="17"/>
    </row>
    <row r="24" spans="1:21" s="1" customFormat="1" ht="18.75" x14ac:dyDescent="0.3">
      <c r="A24" s="7"/>
      <c r="B24" s="8"/>
      <c r="C24" s="43" t="s">
        <v>262</v>
      </c>
      <c r="D24" s="8"/>
      <c r="E24" s="44"/>
      <c r="F24" s="45"/>
      <c r="G24" s="45"/>
      <c r="H24" s="46"/>
      <c r="I24" s="17"/>
      <c r="J24" s="17"/>
      <c r="K24" s="17"/>
      <c r="L24" s="47"/>
      <c r="M24" s="47"/>
      <c r="N24" s="17"/>
      <c r="O24" s="17"/>
      <c r="P24" s="17"/>
      <c r="Q24" s="17"/>
    </row>
    <row r="25" spans="1:21" s="1" customFormat="1" ht="20.25" customHeight="1" thickBot="1" x14ac:dyDescent="0.3">
      <c r="A25" s="7"/>
      <c r="B25" s="8"/>
      <c r="C25" s="4"/>
      <c r="D25" s="8"/>
      <c r="E25" s="142" t="s">
        <v>289</v>
      </c>
      <c r="F25" s="143"/>
      <c r="G25" s="144"/>
      <c r="H25" s="145" t="s">
        <v>290</v>
      </c>
      <c r="I25" s="145"/>
      <c r="J25" s="145"/>
      <c r="K25" s="145"/>
      <c r="L25" s="145"/>
      <c r="M25" s="145"/>
      <c r="P25" s="17"/>
      <c r="Q25" s="3"/>
    </row>
    <row r="26" spans="1:21" s="1" customFormat="1" ht="30" x14ac:dyDescent="0.25">
      <c r="A26" s="12" t="s">
        <v>2</v>
      </c>
      <c r="B26" s="12" t="s">
        <v>3</v>
      </c>
      <c r="C26" s="25" t="s">
        <v>2</v>
      </c>
      <c r="D26" s="12" t="s">
        <v>3</v>
      </c>
      <c r="E26" s="25" t="s">
        <v>244</v>
      </c>
      <c r="F26" s="25" t="s">
        <v>245</v>
      </c>
      <c r="G26" s="25" t="s">
        <v>246</v>
      </c>
      <c r="H26" s="25" t="s">
        <v>244</v>
      </c>
      <c r="I26" s="25" t="s">
        <v>245</v>
      </c>
      <c r="J26" s="25" t="s">
        <v>246</v>
      </c>
      <c r="K26" s="25" t="s">
        <v>247</v>
      </c>
      <c r="L26" s="25" t="s">
        <v>248</v>
      </c>
      <c r="M26" s="25" t="s">
        <v>450</v>
      </c>
      <c r="N26" s="30"/>
      <c r="O26" s="32" t="s">
        <v>249</v>
      </c>
      <c r="P26" s="33" t="s">
        <v>250</v>
      </c>
      <c r="Q26" s="33" t="s">
        <v>251</v>
      </c>
      <c r="R26" s="33" t="s">
        <v>260</v>
      </c>
      <c r="S26" s="33" t="s">
        <v>282</v>
      </c>
      <c r="T26" s="34" t="s">
        <v>259</v>
      </c>
    </row>
    <row r="27" spans="1:21" s="1" customFormat="1" ht="29.25" customHeight="1" x14ac:dyDescent="0.25">
      <c r="A27"/>
      <c r="B27"/>
      <c r="C27" s="26"/>
      <c r="H27" s="16" t="s">
        <v>279</v>
      </c>
      <c r="I27" s="65" t="s">
        <v>291</v>
      </c>
      <c r="J27" s="16" t="s">
        <v>281</v>
      </c>
      <c r="K27" s="66" t="s">
        <v>288</v>
      </c>
      <c r="L27" s="119" t="s">
        <v>447</v>
      </c>
      <c r="M27" s="136" t="s">
        <v>451</v>
      </c>
      <c r="N27" s="24"/>
      <c r="O27" s="23"/>
      <c r="P27" s="41"/>
      <c r="Q27" s="138"/>
      <c r="R27" s="26"/>
      <c r="S27" s="26"/>
      <c r="T27" s="139"/>
    </row>
    <row r="28" spans="1:21" s="1" customFormat="1" ht="15.75" x14ac:dyDescent="0.25">
      <c r="A28" s="7" t="s">
        <v>103</v>
      </c>
      <c r="B28" s="8">
        <v>125</v>
      </c>
      <c r="C28" s="51" t="s">
        <v>104</v>
      </c>
      <c r="D28" s="52" t="s">
        <v>105</v>
      </c>
      <c r="E28" s="52">
        <v>7.5</v>
      </c>
      <c r="F28" s="52">
        <v>7.6</v>
      </c>
      <c r="G28" s="52">
        <v>6.5</v>
      </c>
      <c r="H28" s="27">
        <v>6.4</v>
      </c>
      <c r="I28" s="15">
        <v>7.5</v>
      </c>
      <c r="J28" s="15">
        <v>3</v>
      </c>
      <c r="K28" s="28">
        <v>10</v>
      </c>
      <c r="L28" s="28">
        <v>8.5</v>
      </c>
      <c r="M28" s="137">
        <v>9.5</v>
      </c>
      <c r="N28" s="50"/>
      <c r="O28" s="28">
        <f>AVERAGE(E28:M28)</f>
        <v>7.3888888888888893</v>
      </c>
      <c r="P28" s="16">
        <v>7.7</v>
      </c>
      <c r="Q28" s="16">
        <v>8.1999999999999993</v>
      </c>
      <c r="R28" s="28">
        <v>6</v>
      </c>
      <c r="S28" s="28">
        <v>6.5</v>
      </c>
      <c r="T28" s="71">
        <f>AVERAGE(O28:S28)</f>
        <v>7.1577777777777785</v>
      </c>
      <c r="U28"/>
    </row>
    <row r="29" spans="1:21" s="1" customFormat="1" ht="15.75" x14ac:dyDescent="0.25">
      <c r="A29" s="7" t="s">
        <v>106</v>
      </c>
      <c r="B29" s="8">
        <v>389</v>
      </c>
      <c r="C29" s="51" t="s">
        <v>107</v>
      </c>
      <c r="D29" s="52" t="s">
        <v>105</v>
      </c>
      <c r="E29" s="52">
        <v>10</v>
      </c>
      <c r="F29" s="52">
        <v>5.6</v>
      </c>
      <c r="G29" s="52">
        <v>5.5</v>
      </c>
      <c r="H29" s="121"/>
      <c r="I29" s="15">
        <v>6</v>
      </c>
      <c r="J29" s="15">
        <v>5</v>
      </c>
      <c r="K29" s="28">
        <v>10</v>
      </c>
      <c r="L29" s="28">
        <v>3</v>
      </c>
      <c r="M29" s="137">
        <v>7</v>
      </c>
      <c r="N29" s="50"/>
      <c r="O29" s="28">
        <f>AVERAGE(E29:M29)</f>
        <v>6.5125000000000002</v>
      </c>
      <c r="P29" s="16">
        <v>7.9</v>
      </c>
      <c r="Q29" s="16">
        <v>7.3</v>
      </c>
      <c r="R29" s="28">
        <v>7.9</v>
      </c>
      <c r="S29" s="28">
        <v>6.8</v>
      </c>
      <c r="T29" s="71">
        <f t="shared" ref="T29:T49" si="2">AVERAGE(O29:S29)</f>
        <v>7.2825000000000006</v>
      </c>
      <c r="U29"/>
    </row>
    <row r="30" spans="1:21" s="1" customFormat="1" ht="15.75" x14ac:dyDescent="0.25">
      <c r="A30" s="7"/>
      <c r="B30" s="8"/>
      <c r="C30" s="51" t="s">
        <v>278</v>
      </c>
      <c r="D30" s="52"/>
      <c r="E30" s="52">
        <v>9.5</v>
      </c>
      <c r="F30" s="52">
        <v>9</v>
      </c>
      <c r="G30" s="52">
        <v>5.5</v>
      </c>
      <c r="H30" s="27">
        <v>8.1999999999999993</v>
      </c>
      <c r="I30" s="15">
        <v>9</v>
      </c>
      <c r="J30" s="15">
        <v>7</v>
      </c>
      <c r="K30" s="28">
        <v>10</v>
      </c>
      <c r="L30" s="120">
        <v>10</v>
      </c>
      <c r="M30" s="137">
        <v>10</v>
      </c>
      <c r="N30" s="50"/>
      <c r="O30" s="28">
        <f>AVERAGE(E30:M30)</f>
        <v>8.68888888888889</v>
      </c>
      <c r="P30" s="16">
        <v>9.1999999999999993</v>
      </c>
      <c r="Q30" s="16">
        <v>9.3000000000000007</v>
      </c>
      <c r="R30" s="28">
        <v>8.1999999999999993</v>
      </c>
      <c r="S30" s="28">
        <v>8.1999999999999993</v>
      </c>
      <c r="T30" s="71">
        <f t="shared" si="2"/>
        <v>8.7177777777777781</v>
      </c>
      <c r="U30"/>
    </row>
    <row r="31" spans="1:21" s="1" customFormat="1" ht="15.75" x14ac:dyDescent="0.25">
      <c r="A31" s="7" t="s">
        <v>227</v>
      </c>
      <c r="B31" s="8">
        <v>306</v>
      </c>
      <c r="C31" s="51" t="s">
        <v>108</v>
      </c>
      <c r="D31" s="52" t="s">
        <v>105</v>
      </c>
      <c r="E31" s="52">
        <v>7.5</v>
      </c>
      <c r="F31" s="52">
        <v>4</v>
      </c>
      <c r="G31" s="52">
        <v>5</v>
      </c>
      <c r="H31" s="27">
        <v>8</v>
      </c>
      <c r="I31" s="15">
        <v>4</v>
      </c>
      <c r="J31" s="15">
        <v>7</v>
      </c>
      <c r="K31" s="28">
        <v>10</v>
      </c>
      <c r="L31" s="28">
        <v>8</v>
      </c>
      <c r="M31" s="63"/>
      <c r="N31" s="50"/>
      <c r="O31" s="28">
        <f t="shared" ref="O31:O48" si="3">AVERAGE(E31:L31)</f>
        <v>6.6875</v>
      </c>
      <c r="P31" s="16">
        <v>8.1999999999999993</v>
      </c>
      <c r="Q31" s="16">
        <v>7.1</v>
      </c>
      <c r="R31" s="28">
        <v>6.5</v>
      </c>
      <c r="S31" s="28">
        <v>6.7</v>
      </c>
      <c r="T31" s="71">
        <f t="shared" si="2"/>
        <v>7.0374999999999996</v>
      </c>
      <c r="U31"/>
    </row>
    <row r="32" spans="1:21" s="1" customFormat="1" ht="15.75" x14ac:dyDescent="0.25">
      <c r="A32" s="7" t="s">
        <v>221</v>
      </c>
      <c r="B32" s="8">
        <v>219</v>
      </c>
      <c r="C32" s="51" t="s">
        <v>109</v>
      </c>
      <c r="D32" s="52" t="s">
        <v>105</v>
      </c>
      <c r="E32" s="75"/>
      <c r="F32" s="52">
        <v>5.2</v>
      </c>
      <c r="G32" s="52">
        <v>2.7</v>
      </c>
      <c r="H32" s="27">
        <v>7.8</v>
      </c>
      <c r="I32" s="15">
        <v>5</v>
      </c>
      <c r="J32" s="15">
        <v>8</v>
      </c>
      <c r="K32" s="28">
        <v>9.3000000000000007</v>
      </c>
      <c r="L32" s="120">
        <v>10</v>
      </c>
      <c r="M32" s="141">
        <v>10</v>
      </c>
      <c r="N32" s="50"/>
      <c r="O32" s="28">
        <f>AVERAGE(E32:M32)</f>
        <v>7.25</v>
      </c>
      <c r="P32" s="16">
        <v>7.9</v>
      </c>
      <c r="Q32" s="16">
        <v>8.1</v>
      </c>
      <c r="R32" s="28">
        <v>8</v>
      </c>
      <c r="S32" s="28">
        <v>8.6</v>
      </c>
      <c r="T32" s="71">
        <f t="shared" si="2"/>
        <v>7.9700000000000006</v>
      </c>
      <c r="U32"/>
    </row>
    <row r="33" spans="1:21" s="1" customFormat="1" ht="15.75" x14ac:dyDescent="0.25">
      <c r="A33" s="7" t="s">
        <v>230</v>
      </c>
      <c r="B33" s="8">
        <v>378</v>
      </c>
      <c r="C33" s="51" t="s">
        <v>112</v>
      </c>
      <c r="D33" s="52" t="s">
        <v>105</v>
      </c>
      <c r="E33" s="52">
        <v>8.5</v>
      </c>
      <c r="F33" s="52">
        <v>6.2</v>
      </c>
      <c r="G33" s="52">
        <v>7</v>
      </c>
      <c r="H33" s="27">
        <v>5.6</v>
      </c>
      <c r="I33" s="15">
        <v>7</v>
      </c>
      <c r="J33" s="15">
        <v>7.5</v>
      </c>
      <c r="K33" s="28">
        <v>10</v>
      </c>
      <c r="L33" s="120">
        <v>10</v>
      </c>
      <c r="M33" s="137"/>
      <c r="N33" s="50"/>
      <c r="O33" s="28">
        <f t="shared" si="3"/>
        <v>7.7249999999999996</v>
      </c>
      <c r="P33" s="16">
        <v>8.8000000000000007</v>
      </c>
      <c r="Q33" s="16">
        <v>8.1999999999999993</v>
      </c>
      <c r="R33" s="28">
        <v>7.1</v>
      </c>
      <c r="S33" s="28">
        <v>6.7</v>
      </c>
      <c r="T33" s="71">
        <f t="shared" si="2"/>
        <v>7.7050000000000001</v>
      </c>
      <c r="U33"/>
    </row>
    <row r="34" spans="1:21" s="1" customFormat="1" ht="15.75" x14ac:dyDescent="0.25">
      <c r="A34" s="7" t="s">
        <v>153</v>
      </c>
      <c r="B34" s="8">
        <v>336</v>
      </c>
      <c r="C34" s="51" t="s">
        <v>114</v>
      </c>
      <c r="D34" s="52" t="s">
        <v>105</v>
      </c>
      <c r="E34" s="52">
        <v>5.5</v>
      </c>
      <c r="F34" s="52">
        <v>4</v>
      </c>
      <c r="G34" s="52">
        <v>5.5</v>
      </c>
      <c r="H34" s="27">
        <v>10</v>
      </c>
      <c r="I34" s="15">
        <v>9</v>
      </c>
      <c r="J34" s="15">
        <v>2.5</v>
      </c>
      <c r="K34" s="28">
        <v>9.3000000000000007</v>
      </c>
      <c r="L34" s="28">
        <v>9</v>
      </c>
      <c r="M34" s="137">
        <v>10</v>
      </c>
      <c r="N34" s="50"/>
      <c r="O34" s="28">
        <f t="shared" ref="O34:O42" si="4">AVERAGE(E34:M34)</f>
        <v>7.1999999999999993</v>
      </c>
      <c r="P34" s="16">
        <v>7.9</v>
      </c>
      <c r="Q34" s="16">
        <v>7.3</v>
      </c>
      <c r="R34" s="28">
        <v>6.6</v>
      </c>
      <c r="S34" s="28">
        <v>8.8000000000000007</v>
      </c>
      <c r="T34" s="71">
        <f t="shared" si="2"/>
        <v>7.56</v>
      </c>
      <c r="U34"/>
    </row>
    <row r="35" spans="1:21" s="1" customFormat="1" ht="15.75" x14ac:dyDescent="0.25">
      <c r="A35" s="7" t="s">
        <v>51</v>
      </c>
      <c r="B35" s="8">
        <v>394</v>
      </c>
      <c r="C35" s="51" t="s">
        <v>115</v>
      </c>
      <c r="D35" s="52" t="s">
        <v>105</v>
      </c>
      <c r="E35" s="52">
        <v>10</v>
      </c>
      <c r="F35" s="52">
        <v>4</v>
      </c>
      <c r="G35" s="75"/>
      <c r="H35" s="27">
        <v>9.4</v>
      </c>
      <c r="I35" s="15">
        <v>7.5</v>
      </c>
      <c r="J35" s="15">
        <v>4</v>
      </c>
      <c r="K35" s="28">
        <v>9</v>
      </c>
      <c r="L35" s="120">
        <v>10</v>
      </c>
      <c r="M35" s="137">
        <v>10</v>
      </c>
      <c r="N35" s="50"/>
      <c r="O35" s="28">
        <f t="shared" si="4"/>
        <v>7.9874999999999998</v>
      </c>
      <c r="P35" s="16">
        <v>9.1999999999999993</v>
      </c>
      <c r="Q35" s="16">
        <v>8.1999999999999993</v>
      </c>
      <c r="R35" s="28">
        <v>8.3000000000000007</v>
      </c>
      <c r="S35" s="28">
        <v>7.8</v>
      </c>
      <c r="T35" s="71">
        <f t="shared" si="2"/>
        <v>8.2974999999999994</v>
      </c>
      <c r="U35"/>
    </row>
    <row r="36" spans="1:21" s="1" customFormat="1" ht="15.75" x14ac:dyDescent="0.25">
      <c r="A36" s="7" t="s">
        <v>55</v>
      </c>
      <c r="B36" s="8">
        <v>189</v>
      </c>
      <c r="C36" s="51" t="s">
        <v>117</v>
      </c>
      <c r="D36" s="52" t="s">
        <v>105</v>
      </c>
      <c r="E36" s="52">
        <v>8.5</v>
      </c>
      <c r="F36" s="52">
        <v>6.8</v>
      </c>
      <c r="G36" s="52">
        <v>4</v>
      </c>
      <c r="H36" s="27">
        <v>5.4</v>
      </c>
      <c r="I36" s="15">
        <v>3.5</v>
      </c>
      <c r="J36" s="15">
        <v>4</v>
      </c>
      <c r="K36" s="28">
        <v>8.5</v>
      </c>
      <c r="L36" s="28">
        <v>7.5</v>
      </c>
      <c r="M36" s="137">
        <v>3</v>
      </c>
      <c r="N36" s="50"/>
      <c r="O36" s="28">
        <f t="shared" si="4"/>
        <v>5.6888888888888891</v>
      </c>
      <c r="P36" s="16">
        <v>9</v>
      </c>
      <c r="Q36" s="16">
        <v>6.4</v>
      </c>
      <c r="R36" s="28">
        <v>6.6</v>
      </c>
      <c r="S36" s="28">
        <v>6.4</v>
      </c>
      <c r="T36" s="71">
        <f t="shared" si="2"/>
        <v>6.8177777777777777</v>
      </c>
      <c r="U36"/>
    </row>
    <row r="37" spans="1:21" s="1" customFormat="1" ht="15.75" x14ac:dyDescent="0.25">
      <c r="A37" s="7" t="s">
        <v>118</v>
      </c>
      <c r="B37" s="6">
        <v>209</v>
      </c>
      <c r="C37" s="56" t="s">
        <v>119</v>
      </c>
      <c r="D37" s="55" t="s">
        <v>105</v>
      </c>
      <c r="E37" s="55">
        <v>9.5</v>
      </c>
      <c r="F37" s="55">
        <v>10</v>
      </c>
      <c r="G37" s="55">
        <v>10</v>
      </c>
      <c r="H37" s="27">
        <v>7.8</v>
      </c>
      <c r="I37" s="15">
        <v>6.5</v>
      </c>
      <c r="J37" s="15">
        <v>7</v>
      </c>
      <c r="K37" s="28">
        <v>7.8</v>
      </c>
      <c r="L37" s="28">
        <v>7</v>
      </c>
      <c r="M37" s="137">
        <v>8</v>
      </c>
      <c r="N37" s="50"/>
      <c r="O37" s="28">
        <f t="shared" si="4"/>
        <v>8.1777777777777771</v>
      </c>
      <c r="P37" s="16">
        <v>7.9</v>
      </c>
      <c r="Q37" s="16">
        <v>8.4</v>
      </c>
      <c r="R37" s="28">
        <v>8</v>
      </c>
      <c r="S37" s="28">
        <v>7</v>
      </c>
      <c r="T37" s="71">
        <f t="shared" si="2"/>
        <v>7.8955555555555552</v>
      </c>
      <c r="U37"/>
    </row>
    <row r="38" spans="1:21" s="1" customFormat="1" ht="15.75" x14ac:dyDescent="0.25">
      <c r="A38" s="7" t="s">
        <v>120</v>
      </c>
      <c r="B38" s="8">
        <v>110</v>
      </c>
      <c r="C38" s="51" t="s">
        <v>121</v>
      </c>
      <c r="D38" s="52" t="s">
        <v>105</v>
      </c>
      <c r="E38" s="52">
        <v>10</v>
      </c>
      <c r="F38" s="52">
        <v>8.1999999999999993</v>
      </c>
      <c r="G38" s="52">
        <v>9.5</v>
      </c>
      <c r="H38" s="27">
        <v>6.6</v>
      </c>
      <c r="I38" s="15">
        <v>9.5</v>
      </c>
      <c r="J38" s="64"/>
      <c r="K38" s="28">
        <v>10</v>
      </c>
      <c r="L38" s="28">
        <v>8.5</v>
      </c>
      <c r="M38" s="137">
        <v>10</v>
      </c>
      <c r="N38" s="50"/>
      <c r="O38" s="28">
        <f t="shared" si="4"/>
        <v>9.0374999999999996</v>
      </c>
      <c r="P38" s="16">
        <v>6.4</v>
      </c>
      <c r="Q38" s="16">
        <v>7.7</v>
      </c>
      <c r="R38" s="28">
        <v>6.7</v>
      </c>
      <c r="S38" s="28">
        <v>7</v>
      </c>
      <c r="T38" s="71">
        <f t="shared" si="2"/>
        <v>7.3674999999999997</v>
      </c>
      <c r="U38"/>
    </row>
    <row r="39" spans="1:21" s="1" customFormat="1" ht="15.75" x14ac:dyDescent="0.25">
      <c r="A39" s="7" t="s">
        <v>122</v>
      </c>
      <c r="B39" s="8">
        <v>157</v>
      </c>
      <c r="C39" s="51" t="s">
        <v>123</v>
      </c>
      <c r="D39" s="52" t="s">
        <v>105</v>
      </c>
      <c r="E39" s="52">
        <v>10</v>
      </c>
      <c r="F39" s="52">
        <v>9.1999999999999993</v>
      </c>
      <c r="G39" s="52">
        <v>4</v>
      </c>
      <c r="H39" s="27">
        <v>9.4</v>
      </c>
      <c r="I39" s="15">
        <v>7</v>
      </c>
      <c r="J39" s="15">
        <v>5.5</v>
      </c>
      <c r="K39" s="28">
        <v>10</v>
      </c>
      <c r="L39" s="28">
        <v>8</v>
      </c>
      <c r="M39" s="137">
        <v>5</v>
      </c>
      <c r="N39" s="50"/>
      <c r="O39" s="28">
        <f t="shared" si="4"/>
        <v>7.5666666666666664</v>
      </c>
      <c r="P39" s="16">
        <v>8.6999999999999993</v>
      </c>
      <c r="Q39" s="16">
        <v>8.9</v>
      </c>
      <c r="R39" s="28">
        <v>7.3</v>
      </c>
      <c r="S39" s="28">
        <v>9.1</v>
      </c>
      <c r="T39" s="71">
        <f t="shared" si="2"/>
        <v>8.3133333333333326</v>
      </c>
      <c r="U39"/>
    </row>
    <row r="40" spans="1:21" s="1" customFormat="1" ht="15.75" x14ac:dyDescent="0.25">
      <c r="A40" s="7" t="s">
        <v>124</v>
      </c>
      <c r="B40" s="8">
        <v>383</v>
      </c>
      <c r="C40" s="51" t="s">
        <v>125</v>
      </c>
      <c r="D40" s="52" t="s">
        <v>105</v>
      </c>
      <c r="E40" s="52">
        <v>8.5</v>
      </c>
      <c r="F40" s="52">
        <v>2.8</v>
      </c>
      <c r="G40" s="52">
        <v>2.5</v>
      </c>
      <c r="H40" s="27">
        <v>3.6</v>
      </c>
      <c r="I40" s="15">
        <v>7.5</v>
      </c>
      <c r="J40" s="15">
        <v>2.5</v>
      </c>
      <c r="K40" s="28">
        <v>10</v>
      </c>
      <c r="L40" s="28">
        <v>7</v>
      </c>
      <c r="M40" s="137">
        <v>4</v>
      </c>
      <c r="N40" s="50"/>
      <c r="O40" s="28">
        <f t="shared" si="4"/>
        <v>5.3777777777777782</v>
      </c>
      <c r="P40" s="16">
        <v>6.2</v>
      </c>
      <c r="Q40" s="16">
        <v>7.7</v>
      </c>
      <c r="R40" s="28">
        <v>5.7</v>
      </c>
      <c r="S40" s="28">
        <v>5.6</v>
      </c>
      <c r="T40" s="74">
        <f t="shared" si="2"/>
        <v>6.115555555555555</v>
      </c>
      <c r="U40"/>
    </row>
    <row r="41" spans="1:21" s="1" customFormat="1" ht="15.75" x14ac:dyDescent="0.25">
      <c r="A41" s="7" t="s">
        <v>126</v>
      </c>
      <c r="B41" s="8">
        <v>175</v>
      </c>
      <c r="C41" s="51" t="s">
        <v>127</v>
      </c>
      <c r="D41" s="52" t="s">
        <v>105</v>
      </c>
      <c r="E41" s="52">
        <v>8.5</v>
      </c>
      <c r="F41" s="52">
        <v>2.4</v>
      </c>
      <c r="G41" s="52">
        <v>7.5</v>
      </c>
      <c r="H41" s="27">
        <v>2.8</v>
      </c>
      <c r="I41" s="15">
        <v>9.5</v>
      </c>
      <c r="J41" s="15">
        <v>4.5</v>
      </c>
      <c r="K41" s="28">
        <v>9</v>
      </c>
      <c r="L41" s="28">
        <v>6.5</v>
      </c>
      <c r="M41" s="137">
        <v>6</v>
      </c>
      <c r="N41" s="50"/>
      <c r="O41" s="28">
        <f t="shared" si="4"/>
        <v>6.3000000000000007</v>
      </c>
      <c r="P41" s="16">
        <v>8.6999999999999993</v>
      </c>
      <c r="Q41" s="16">
        <v>8.1</v>
      </c>
      <c r="R41" s="28">
        <v>5.8</v>
      </c>
      <c r="S41" s="28">
        <v>7</v>
      </c>
      <c r="T41" s="71">
        <f t="shared" si="2"/>
        <v>7.1800000000000015</v>
      </c>
      <c r="U41"/>
    </row>
    <row r="42" spans="1:21" s="1" customFormat="1" ht="15.75" x14ac:dyDescent="0.25">
      <c r="A42" s="7" t="s">
        <v>128</v>
      </c>
      <c r="B42" s="8">
        <v>395</v>
      </c>
      <c r="C42" s="51" t="s">
        <v>129</v>
      </c>
      <c r="D42" s="52" t="s">
        <v>105</v>
      </c>
      <c r="E42" s="52">
        <v>8.5</v>
      </c>
      <c r="F42" s="52">
        <v>8.8000000000000007</v>
      </c>
      <c r="G42" s="52">
        <v>6.5</v>
      </c>
      <c r="H42" s="27">
        <v>10</v>
      </c>
      <c r="I42" s="15">
        <v>6.5</v>
      </c>
      <c r="J42" s="15">
        <v>8.5</v>
      </c>
      <c r="K42" s="28">
        <v>10</v>
      </c>
      <c r="L42" s="28">
        <v>5</v>
      </c>
      <c r="M42" s="137">
        <v>10</v>
      </c>
      <c r="N42" s="50"/>
      <c r="O42" s="28">
        <f t="shared" si="4"/>
        <v>8.1999999999999993</v>
      </c>
      <c r="P42" s="16">
        <v>8.6</v>
      </c>
      <c r="Q42" s="16">
        <v>8.5</v>
      </c>
      <c r="R42" s="28">
        <v>6.9</v>
      </c>
      <c r="S42" s="28">
        <v>8.8000000000000007</v>
      </c>
      <c r="T42" s="71">
        <f t="shared" si="2"/>
        <v>8.1999999999999993</v>
      </c>
      <c r="U42"/>
    </row>
    <row r="43" spans="1:21" s="1" customFormat="1" ht="15.75" x14ac:dyDescent="0.25">
      <c r="A43" s="7" t="s">
        <v>130</v>
      </c>
      <c r="B43" s="8">
        <v>276</v>
      </c>
      <c r="C43" s="51" t="s">
        <v>131</v>
      </c>
      <c r="D43" s="52" t="s">
        <v>105</v>
      </c>
      <c r="E43" s="52">
        <v>6.5</v>
      </c>
      <c r="F43" s="52">
        <v>3.2</v>
      </c>
      <c r="G43" s="75"/>
      <c r="H43" s="27">
        <v>7.6</v>
      </c>
      <c r="I43" s="15">
        <v>4.5</v>
      </c>
      <c r="J43" s="15">
        <v>3.5</v>
      </c>
      <c r="K43" s="28">
        <v>2</v>
      </c>
      <c r="L43" s="28">
        <v>9</v>
      </c>
      <c r="M43" s="63"/>
      <c r="N43" s="50"/>
      <c r="O43" s="28">
        <f t="shared" si="3"/>
        <v>5.1857142857142851</v>
      </c>
      <c r="P43" s="16">
        <v>7.4</v>
      </c>
      <c r="Q43" s="16">
        <v>5.4</v>
      </c>
      <c r="R43" s="28">
        <v>5.9</v>
      </c>
      <c r="S43" s="28">
        <v>5.4</v>
      </c>
      <c r="T43" s="72">
        <f t="shared" si="2"/>
        <v>5.8571428571428568</v>
      </c>
      <c r="U43"/>
    </row>
    <row r="44" spans="1:21" s="1" customFormat="1" ht="15.75" x14ac:dyDescent="0.25">
      <c r="A44" s="7" t="s">
        <v>132</v>
      </c>
      <c r="B44" s="8">
        <v>10</v>
      </c>
      <c r="C44" s="51" t="s">
        <v>133</v>
      </c>
      <c r="D44" s="52" t="s">
        <v>105</v>
      </c>
      <c r="E44" s="52">
        <v>8</v>
      </c>
      <c r="F44" s="52">
        <v>10</v>
      </c>
      <c r="G44" s="52">
        <v>8</v>
      </c>
      <c r="H44" s="27">
        <v>7.2</v>
      </c>
      <c r="I44" s="15">
        <v>10</v>
      </c>
      <c r="J44" s="15">
        <v>8.5</v>
      </c>
      <c r="K44" s="28">
        <v>10</v>
      </c>
      <c r="L44" s="120">
        <v>10</v>
      </c>
      <c r="M44" s="137">
        <v>6</v>
      </c>
      <c r="N44" s="50"/>
      <c r="O44" s="28">
        <f>AVERAGE(E44:M44)</f>
        <v>8.6333333333333329</v>
      </c>
      <c r="P44" s="16">
        <v>9.1999999999999993</v>
      </c>
      <c r="Q44" s="16">
        <v>9.4</v>
      </c>
      <c r="R44" s="28">
        <v>9.4</v>
      </c>
      <c r="S44" s="28">
        <v>9.3000000000000007</v>
      </c>
      <c r="T44" s="71">
        <f t="shared" si="2"/>
        <v>9.1866666666666674</v>
      </c>
      <c r="U44"/>
    </row>
    <row r="45" spans="1:21" s="1" customFormat="1" ht="15.75" x14ac:dyDescent="0.25">
      <c r="A45" s="7" t="s">
        <v>134</v>
      </c>
      <c r="B45" s="8">
        <v>405</v>
      </c>
      <c r="C45" s="51" t="s">
        <v>135</v>
      </c>
      <c r="D45" s="52" t="s">
        <v>105</v>
      </c>
      <c r="E45" s="52">
        <v>9</v>
      </c>
      <c r="F45" s="52">
        <v>2</v>
      </c>
      <c r="G45" s="52">
        <v>9.5</v>
      </c>
      <c r="H45" s="27">
        <v>6.6</v>
      </c>
      <c r="I45" s="15">
        <v>9</v>
      </c>
      <c r="J45" s="15">
        <v>1.5</v>
      </c>
      <c r="K45" s="28">
        <v>9</v>
      </c>
      <c r="L45" s="28">
        <v>7</v>
      </c>
      <c r="M45" s="137">
        <v>10</v>
      </c>
      <c r="N45" s="50"/>
      <c r="O45" s="28">
        <f>AVERAGE(E45:M45)</f>
        <v>7.0666666666666664</v>
      </c>
      <c r="P45" s="16">
        <v>8.9</v>
      </c>
      <c r="Q45" s="16">
        <v>8</v>
      </c>
      <c r="R45" s="28">
        <v>6.2</v>
      </c>
      <c r="S45" s="28">
        <v>7.3</v>
      </c>
      <c r="T45" s="71">
        <f t="shared" si="2"/>
        <v>7.4933333333333341</v>
      </c>
      <c r="U45"/>
    </row>
    <row r="46" spans="1:21" s="1" customFormat="1" ht="15.75" x14ac:dyDescent="0.25">
      <c r="A46" s="7" t="s">
        <v>136</v>
      </c>
      <c r="B46" s="8">
        <v>66</v>
      </c>
      <c r="C46" s="51" t="s">
        <v>137</v>
      </c>
      <c r="D46" s="52" t="s">
        <v>105</v>
      </c>
      <c r="E46" s="52">
        <v>9.5</v>
      </c>
      <c r="F46" s="52">
        <v>1.4</v>
      </c>
      <c r="G46" s="52">
        <v>7</v>
      </c>
      <c r="H46" s="27"/>
      <c r="I46" s="15">
        <v>8</v>
      </c>
      <c r="J46" s="15">
        <v>7</v>
      </c>
      <c r="K46" s="28">
        <v>10</v>
      </c>
      <c r="L46" s="28">
        <v>6</v>
      </c>
      <c r="M46" s="137">
        <v>7</v>
      </c>
      <c r="N46" s="50"/>
      <c r="O46" s="28">
        <f>AVERAGE(E46:M46)</f>
        <v>6.9874999999999998</v>
      </c>
      <c r="P46" s="16">
        <v>8.1</v>
      </c>
      <c r="Q46" s="16">
        <v>7.7</v>
      </c>
      <c r="R46" s="28">
        <v>7.3</v>
      </c>
      <c r="S46" s="28">
        <v>8.6999999999999993</v>
      </c>
      <c r="T46" s="71">
        <f t="shared" si="2"/>
        <v>7.7574999999999985</v>
      </c>
      <c r="U46"/>
    </row>
    <row r="47" spans="1:21" s="1" customFormat="1" ht="15.75" x14ac:dyDescent="0.25">
      <c r="A47" s="7" t="s">
        <v>138</v>
      </c>
      <c r="B47" s="8">
        <v>86</v>
      </c>
      <c r="C47" s="51" t="s">
        <v>139</v>
      </c>
      <c r="D47" s="52" t="s">
        <v>105</v>
      </c>
      <c r="E47" s="52">
        <v>10</v>
      </c>
      <c r="F47" s="52">
        <v>8.4</v>
      </c>
      <c r="G47" s="52">
        <v>5</v>
      </c>
      <c r="H47" s="27">
        <v>5.2</v>
      </c>
      <c r="I47" s="15">
        <v>7.5</v>
      </c>
      <c r="J47" s="15">
        <v>4.5</v>
      </c>
      <c r="K47" s="28">
        <v>10</v>
      </c>
      <c r="L47" s="15">
        <v>9</v>
      </c>
      <c r="M47" s="137">
        <v>10</v>
      </c>
      <c r="N47" s="50"/>
      <c r="O47" s="28">
        <f>AVERAGE(E47:M47)</f>
        <v>7.7333333333333325</v>
      </c>
      <c r="P47" s="16">
        <v>8.3000000000000007</v>
      </c>
      <c r="Q47" s="16">
        <v>8.9</v>
      </c>
      <c r="R47" s="28">
        <v>7</v>
      </c>
      <c r="S47" s="28">
        <v>8.1</v>
      </c>
      <c r="T47" s="71">
        <f t="shared" si="2"/>
        <v>8.0066666666666659</v>
      </c>
      <c r="U47"/>
    </row>
    <row r="48" spans="1:21" ht="15.75" x14ac:dyDescent="0.25">
      <c r="A48" s="7" t="s">
        <v>140</v>
      </c>
      <c r="B48" s="8">
        <v>413</v>
      </c>
      <c r="C48" s="51" t="s">
        <v>141</v>
      </c>
      <c r="D48" s="52" t="s">
        <v>105</v>
      </c>
      <c r="E48" s="52">
        <v>7</v>
      </c>
      <c r="F48" s="52">
        <v>6</v>
      </c>
      <c r="G48" s="52">
        <v>4.5</v>
      </c>
      <c r="H48" s="27">
        <v>8.4</v>
      </c>
      <c r="I48" s="15">
        <v>10</v>
      </c>
      <c r="J48" s="15">
        <v>8.5</v>
      </c>
      <c r="K48" s="28">
        <v>10</v>
      </c>
      <c r="L48" s="120">
        <v>10</v>
      </c>
      <c r="M48" s="63"/>
      <c r="N48" s="50"/>
      <c r="O48" s="28">
        <f t="shared" si="3"/>
        <v>8.0500000000000007</v>
      </c>
      <c r="P48" s="16">
        <v>8.3000000000000007</v>
      </c>
      <c r="Q48" s="16">
        <v>9.1</v>
      </c>
      <c r="R48" s="28">
        <v>8.4</v>
      </c>
      <c r="S48" s="28">
        <v>7.9</v>
      </c>
      <c r="T48" s="71">
        <f t="shared" si="2"/>
        <v>8.35</v>
      </c>
    </row>
    <row r="49" spans="1:20" ht="15.75" x14ac:dyDescent="0.25">
      <c r="A49" s="7" t="s">
        <v>142</v>
      </c>
      <c r="B49" s="8">
        <v>298</v>
      </c>
      <c r="C49" s="51" t="s">
        <v>143</v>
      </c>
      <c r="D49" s="52" t="s">
        <v>105</v>
      </c>
      <c r="E49" s="52">
        <v>10</v>
      </c>
      <c r="F49" s="52">
        <v>5.6</v>
      </c>
      <c r="G49" s="52">
        <v>1.5</v>
      </c>
      <c r="H49" s="27">
        <v>4.4000000000000004</v>
      </c>
      <c r="I49" s="15">
        <v>8.5</v>
      </c>
      <c r="J49" s="28">
        <v>6.5</v>
      </c>
      <c r="K49" s="28">
        <v>8</v>
      </c>
      <c r="L49" s="15">
        <v>9</v>
      </c>
      <c r="M49" s="137">
        <v>10</v>
      </c>
      <c r="N49" s="50"/>
      <c r="O49" s="28">
        <f>AVERAGE(E49:M49)</f>
        <v>7.0555555555555554</v>
      </c>
      <c r="P49" s="16">
        <v>6.6</v>
      </c>
      <c r="Q49" s="16">
        <v>8.4</v>
      </c>
      <c r="R49" s="28">
        <v>6.3</v>
      </c>
      <c r="S49" s="28">
        <v>8</v>
      </c>
      <c r="T49" s="71">
        <f t="shared" si="2"/>
        <v>7.2711111111111109</v>
      </c>
    </row>
    <row r="50" spans="1:20" x14ac:dyDescent="0.25">
      <c r="P50" s="14"/>
      <c r="Q50"/>
      <c r="T50" s="14"/>
    </row>
  </sheetData>
  <mergeCells count="2">
    <mergeCell ref="E25:G25"/>
    <mergeCell ref="H25:M25"/>
  </mergeCells>
  <conditionalFormatting sqref="A2">
    <cfRule type="duplicateValues" dxfId="13" priority="3"/>
    <cfRule type="duplicateValues" dxfId="12" priority="4"/>
  </conditionalFormatting>
  <conditionalFormatting sqref="Q4:Q22">
    <cfRule type="cellIs" dxfId="11" priority="2" operator="greaterThan">
      <formula>7.99</formula>
    </cfRule>
  </conditionalFormatting>
  <conditionalFormatting sqref="T28:T49">
    <cfRule type="cellIs" dxfId="10" priority="1" operator="greaterThan">
      <formula>7.99</formula>
    </cfRule>
  </conditionalFormatting>
  <conditionalFormatting sqref="A28:A49 A4:A25">
    <cfRule type="duplicateValues" dxfId="9" priority="39"/>
    <cfRule type="duplicateValues" dxfId="8" priority="40"/>
  </conditionalFormatting>
  <printOptions horizontalCentered="1" verticalCentered="1"/>
  <pageMargins left="0.19685039370078741" right="0.19685039370078741" top="0.74803149606299213" bottom="0.74803149606299213" header="0.31496062992125984" footer="0.31496062992125984"/>
  <pageSetup paperSize="41" orientation="landscape" r:id="rId1"/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1"/>
  <sheetViews>
    <sheetView tabSelected="1" topLeftCell="C1" zoomScale="110" zoomScaleNormal="110" workbookViewId="0">
      <pane xSplit="2" ySplit="2" topLeftCell="J3" activePane="bottomRight" state="frozen"/>
      <selection activeCell="C1" sqref="C1"/>
      <selection pane="topRight" activeCell="E1" sqref="E1"/>
      <selection pane="bottomLeft" activeCell="C3" sqref="C3"/>
      <selection pane="bottomRight" activeCell="S5" sqref="S5"/>
    </sheetView>
  </sheetViews>
  <sheetFormatPr baseColWidth="10" defaultRowHeight="15" x14ac:dyDescent="0.25"/>
  <cols>
    <col min="1" max="1" width="0" hidden="1" customWidth="1"/>
    <col min="2" max="2" width="0" style="14" hidden="1" customWidth="1"/>
    <col min="3" max="3" width="33.5703125" customWidth="1"/>
    <col min="4" max="4" width="5" hidden="1" customWidth="1"/>
    <col min="5" max="5" width="10.7109375" style="1" customWidth="1"/>
    <col min="6" max="6" width="11.42578125" style="1" customWidth="1"/>
    <col min="7" max="7" width="14.85546875" style="1" customWidth="1"/>
    <col min="8" max="8" width="8.28515625" style="3" customWidth="1"/>
    <col min="9" max="9" width="9.42578125" style="3" customWidth="1"/>
    <col min="10" max="10" width="8.7109375" style="1" customWidth="1"/>
    <col min="11" max="11" width="11.42578125" style="14" customWidth="1"/>
    <col min="12" max="17" width="12.85546875" customWidth="1"/>
  </cols>
  <sheetData>
    <row r="1" spans="1:17" ht="18.75" x14ac:dyDescent="0.3">
      <c r="C1" s="43" t="s">
        <v>274</v>
      </c>
      <c r="E1"/>
      <c r="F1"/>
      <c r="G1"/>
      <c r="H1" s="14"/>
      <c r="I1" s="14"/>
      <c r="J1"/>
      <c r="K1"/>
      <c r="L1" s="14"/>
      <c r="Q1" s="14"/>
    </row>
    <row r="2" spans="1:17" ht="30" x14ac:dyDescent="0.25">
      <c r="A2" s="12" t="s">
        <v>0</v>
      </c>
      <c r="B2" s="25"/>
      <c r="C2" s="25" t="s">
        <v>2</v>
      </c>
      <c r="D2" s="25" t="s">
        <v>3</v>
      </c>
      <c r="E2" s="25" t="s">
        <v>244</v>
      </c>
      <c r="F2" s="25" t="s">
        <v>245</v>
      </c>
      <c r="G2" s="25" t="s">
        <v>246</v>
      </c>
      <c r="H2" s="25" t="s">
        <v>247</v>
      </c>
      <c r="I2" s="25" t="s">
        <v>248</v>
      </c>
      <c r="J2" s="25" t="s">
        <v>450</v>
      </c>
      <c r="K2" s="59" t="s">
        <v>267</v>
      </c>
      <c r="L2" s="59" t="s">
        <v>250</v>
      </c>
      <c r="M2" s="59" t="s">
        <v>268</v>
      </c>
      <c r="N2" s="59" t="s">
        <v>269</v>
      </c>
      <c r="O2" s="59" t="s">
        <v>283</v>
      </c>
      <c r="P2" s="59"/>
      <c r="Q2" s="59" t="s">
        <v>259</v>
      </c>
    </row>
    <row r="3" spans="1:17" ht="30" x14ac:dyDescent="0.25">
      <c r="B3" s="24"/>
      <c r="C3" s="23"/>
      <c r="D3" s="23"/>
      <c r="E3" s="16" t="s">
        <v>279</v>
      </c>
      <c r="F3" s="66" t="s">
        <v>280</v>
      </c>
      <c r="G3" s="16" t="s">
        <v>281</v>
      </c>
      <c r="H3" s="66" t="s">
        <v>288</v>
      </c>
      <c r="I3" s="48" t="s">
        <v>447</v>
      </c>
      <c r="J3" s="48" t="s">
        <v>452</v>
      </c>
      <c r="K3" s="23"/>
      <c r="L3" s="24"/>
      <c r="M3" s="23"/>
      <c r="N3" s="23"/>
      <c r="O3" s="23"/>
      <c r="P3" s="23"/>
      <c r="Q3" s="24"/>
    </row>
    <row r="4" spans="1:17" s="1" customFormat="1" x14ac:dyDescent="0.25">
      <c r="A4" s="7" t="s">
        <v>144</v>
      </c>
      <c r="B4" s="52">
        <v>299</v>
      </c>
      <c r="C4" s="51" t="s">
        <v>145</v>
      </c>
      <c r="D4" s="52" t="s">
        <v>146</v>
      </c>
      <c r="E4" s="73">
        <v>10</v>
      </c>
      <c r="F4" s="15">
        <v>9</v>
      </c>
      <c r="G4" s="73">
        <v>10</v>
      </c>
      <c r="H4" s="73">
        <v>10</v>
      </c>
      <c r="I4" s="73">
        <v>10</v>
      </c>
      <c r="J4" s="15">
        <v>9.5</v>
      </c>
      <c r="K4" s="15">
        <f>AVERAGE(E4:J4)</f>
        <v>9.75</v>
      </c>
      <c r="L4" s="16">
        <v>9.8000000000000007</v>
      </c>
      <c r="M4" s="16">
        <v>7.3</v>
      </c>
      <c r="N4" s="16">
        <v>8.1999999999999993</v>
      </c>
      <c r="O4" s="16">
        <v>9.4</v>
      </c>
      <c r="P4" s="16"/>
      <c r="Q4" s="57">
        <f>AVERAGE(K4:P4)</f>
        <v>8.8899999999999988</v>
      </c>
    </row>
    <row r="5" spans="1:17" s="1" customFormat="1" x14ac:dyDescent="0.25">
      <c r="A5" s="7" t="s">
        <v>147</v>
      </c>
      <c r="B5" s="52">
        <v>333</v>
      </c>
      <c r="C5" s="51" t="s">
        <v>148</v>
      </c>
      <c r="D5" s="52" t="s">
        <v>146</v>
      </c>
      <c r="E5" s="15">
        <v>7.8</v>
      </c>
      <c r="F5" s="15">
        <v>6</v>
      </c>
      <c r="G5" s="15">
        <v>7</v>
      </c>
      <c r="H5" s="15">
        <v>8</v>
      </c>
      <c r="I5" s="73">
        <v>10</v>
      </c>
      <c r="J5" s="15">
        <v>7</v>
      </c>
      <c r="K5" s="15">
        <f t="shared" ref="K5:K23" si="0">AVERAGE(E5:J5)</f>
        <v>7.6333333333333329</v>
      </c>
      <c r="L5" s="15">
        <v>8.6</v>
      </c>
      <c r="M5" s="15">
        <v>7</v>
      </c>
      <c r="N5" s="15">
        <v>6</v>
      </c>
      <c r="O5" s="15">
        <v>6.2</v>
      </c>
      <c r="P5" s="15"/>
      <c r="Q5" s="57">
        <f t="shared" ref="Q5:Q23" si="1">AVERAGE(K5:P5)</f>
        <v>7.0866666666666678</v>
      </c>
    </row>
    <row r="6" spans="1:17" s="1" customFormat="1" x14ac:dyDescent="0.25">
      <c r="A6" s="7" t="s">
        <v>223</v>
      </c>
      <c r="B6" s="52">
        <v>51</v>
      </c>
      <c r="C6" s="51" t="s">
        <v>150</v>
      </c>
      <c r="D6" s="52" t="s">
        <v>146</v>
      </c>
      <c r="E6" s="15">
        <v>9.4</v>
      </c>
      <c r="F6" s="15">
        <v>8</v>
      </c>
      <c r="G6" s="15">
        <v>7.5</v>
      </c>
      <c r="H6" s="15">
        <v>9.5</v>
      </c>
      <c r="I6" s="15">
        <v>9</v>
      </c>
      <c r="J6" s="15">
        <v>8.6999999999999993</v>
      </c>
      <c r="K6" s="15">
        <f t="shared" si="0"/>
        <v>8.6833333333333318</v>
      </c>
      <c r="L6" s="15">
        <v>8.1</v>
      </c>
      <c r="M6" s="15">
        <v>8.3000000000000007</v>
      </c>
      <c r="N6" s="15">
        <v>8.5</v>
      </c>
      <c r="O6" s="15">
        <v>8.1</v>
      </c>
      <c r="P6" s="15"/>
      <c r="Q6" s="57">
        <f t="shared" si="1"/>
        <v>8.336666666666666</v>
      </c>
    </row>
    <row r="7" spans="1:17" s="1" customFormat="1" x14ac:dyDescent="0.25">
      <c r="A7" s="7" t="s">
        <v>193</v>
      </c>
      <c r="B7" s="52">
        <v>59</v>
      </c>
      <c r="C7" s="51" t="s">
        <v>151</v>
      </c>
      <c r="D7" s="52" t="s">
        <v>146</v>
      </c>
      <c r="E7" s="15">
        <v>4.8</v>
      </c>
      <c r="F7" s="15">
        <v>8</v>
      </c>
      <c r="G7" s="15">
        <v>5.5</v>
      </c>
      <c r="H7" s="15">
        <v>6</v>
      </c>
      <c r="I7" s="15">
        <v>9</v>
      </c>
      <c r="J7" s="73">
        <v>10</v>
      </c>
      <c r="K7" s="15">
        <f t="shared" si="0"/>
        <v>7.2166666666666659</v>
      </c>
      <c r="L7" s="15">
        <v>7.2</v>
      </c>
      <c r="M7" s="15">
        <v>7.7</v>
      </c>
      <c r="N7" s="15">
        <v>6.9</v>
      </c>
      <c r="O7" s="15">
        <v>6.2</v>
      </c>
      <c r="P7" s="15"/>
      <c r="Q7" s="57">
        <f t="shared" si="1"/>
        <v>7.0433333333333339</v>
      </c>
    </row>
    <row r="8" spans="1:17" s="1" customFormat="1" x14ac:dyDescent="0.25">
      <c r="A8" s="7" t="s">
        <v>228</v>
      </c>
      <c r="B8" s="52">
        <v>363</v>
      </c>
      <c r="C8" s="51" t="s">
        <v>152</v>
      </c>
      <c r="D8" s="52" t="s">
        <v>146</v>
      </c>
      <c r="E8" s="15">
        <v>8.4</v>
      </c>
      <c r="F8" s="15">
        <v>7.5</v>
      </c>
      <c r="G8" s="15">
        <v>9</v>
      </c>
      <c r="H8" s="15">
        <v>9.5</v>
      </c>
      <c r="I8" s="73">
        <v>10</v>
      </c>
      <c r="J8" s="73">
        <v>10</v>
      </c>
      <c r="K8" s="15">
        <f t="shared" si="0"/>
        <v>9.0666666666666664</v>
      </c>
      <c r="L8" s="15">
        <v>8.3000000000000007</v>
      </c>
      <c r="M8" s="15">
        <v>7.2</v>
      </c>
      <c r="N8" s="15">
        <v>6.4</v>
      </c>
      <c r="O8" s="15">
        <v>8.1</v>
      </c>
      <c r="P8" s="15"/>
      <c r="Q8" s="57">
        <f t="shared" si="1"/>
        <v>7.8133333333333344</v>
      </c>
    </row>
    <row r="9" spans="1:17" s="1" customFormat="1" x14ac:dyDescent="0.25">
      <c r="A9" s="7" t="s">
        <v>231</v>
      </c>
      <c r="B9" s="52">
        <v>28</v>
      </c>
      <c r="C9" s="51" t="s">
        <v>154</v>
      </c>
      <c r="D9" s="52" t="s">
        <v>146</v>
      </c>
      <c r="E9" s="15">
        <v>9.4</v>
      </c>
      <c r="F9" s="15">
        <v>7</v>
      </c>
      <c r="G9" s="15">
        <v>8.5</v>
      </c>
      <c r="H9" s="73">
        <v>10</v>
      </c>
      <c r="I9" s="15">
        <v>9</v>
      </c>
      <c r="J9" s="15">
        <v>7</v>
      </c>
      <c r="K9" s="15">
        <f t="shared" si="0"/>
        <v>8.4833333333333325</v>
      </c>
      <c r="L9" s="15">
        <v>9</v>
      </c>
      <c r="M9" s="15">
        <v>9</v>
      </c>
      <c r="N9" s="15">
        <v>7.3</v>
      </c>
      <c r="O9" s="15">
        <v>8.1999999999999993</v>
      </c>
      <c r="P9" s="15"/>
      <c r="Q9" s="57">
        <f t="shared" si="1"/>
        <v>8.3966666666666665</v>
      </c>
    </row>
    <row r="10" spans="1:17" s="1" customFormat="1" x14ac:dyDescent="0.25">
      <c r="A10" s="7" t="s">
        <v>233</v>
      </c>
      <c r="B10" s="52">
        <v>149</v>
      </c>
      <c r="C10" s="51" t="s">
        <v>155</v>
      </c>
      <c r="D10" s="52" t="s">
        <v>146</v>
      </c>
      <c r="E10" s="15">
        <v>5.8</v>
      </c>
      <c r="F10" s="73">
        <v>10</v>
      </c>
      <c r="G10" s="15">
        <v>7.5</v>
      </c>
      <c r="H10" s="15">
        <v>9</v>
      </c>
      <c r="I10" s="73">
        <v>10</v>
      </c>
      <c r="J10" s="73">
        <v>10</v>
      </c>
      <c r="K10" s="15">
        <f t="shared" si="0"/>
        <v>8.7166666666666668</v>
      </c>
      <c r="L10" s="15">
        <v>8.5</v>
      </c>
      <c r="M10" s="15">
        <v>8.8000000000000007</v>
      </c>
      <c r="N10" s="15">
        <v>8.1</v>
      </c>
      <c r="O10" s="15">
        <v>8.9</v>
      </c>
      <c r="P10" s="15"/>
      <c r="Q10" s="57">
        <f t="shared" si="1"/>
        <v>8.6033333333333335</v>
      </c>
    </row>
    <row r="11" spans="1:17" s="1" customFormat="1" x14ac:dyDescent="0.25">
      <c r="A11" s="7" t="s">
        <v>240</v>
      </c>
      <c r="B11" s="52">
        <v>243</v>
      </c>
      <c r="C11" s="51" t="s">
        <v>156</v>
      </c>
      <c r="D11" s="52" t="s">
        <v>146</v>
      </c>
      <c r="E11" s="15">
        <v>5.6</v>
      </c>
      <c r="F11" s="73">
        <v>10</v>
      </c>
      <c r="G11" s="15">
        <v>8.5</v>
      </c>
      <c r="H11" s="73">
        <v>10</v>
      </c>
      <c r="I11" s="15">
        <v>9</v>
      </c>
      <c r="J11" s="15">
        <v>7</v>
      </c>
      <c r="K11" s="15">
        <f t="shared" si="0"/>
        <v>8.35</v>
      </c>
      <c r="L11" s="15">
        <v>9.5</v>
      </c>
      <c r="M11" s="15">
        <v>7.7</v>
      </c>
      <c r="N11" s="15">
        <v>7.7</v>
      </c>
      <c r="O11" s="15">
        <v>8.9</v>
      </c>
      <c r="P11" s="15"/>
      <c r="Q11" s="57">
        <f t="shared" si="1"/>
        <v>8.43</v>
      </c>
    </row>
    <row r="12" spans="1:17" s="1" customFormat="1" x14ac:dyDescent="0.25">
      <c r="A12" s="7" t="s">
        <v>241</v>
      </c>
      <c r="B12" s="52">
        <v>32</v>
      </c>
      <c r="C12" s="51" t="s">
        <v>158</v>
      </c>
      <c r="D12" s="52" t="s">
        <v>146</v>
      </c>
      <c r="E12" s="15">
        <v>7</v>
      </c>
      <c r="F12" s="15">
        <v>6.5</v>
      </c>
      <c r="G12" s="15">
        <v>6.5</v>
      </c>
      <c r="H12" s="73">
        <v>10</v>
      </c>
      <c r="I12" s="73">
        <v>10</v>
      </c>
      <c r="J12" s="15">
        <v>4</v>
      </c>
      <c r="K12" s="15">
        <f t="shared" si="0"/>
        <v>7.333333333333333</v>
      </c>
      <c r="L12" s="15">
        <v>8.6</v>
      </c>
      <c r="M12" s="15">
        <v>8.6999999999999993</v>
      </c>
      <c r="N12" s="15">
        <v>8.1999999999999993</v>
      </c>
      <c r="O12" s="15">
        <v>8.1</v>
      </c>
      <c r="P12" s="15"/>
      <c r="Q12" s="57">
        <f t="shared" si="1"/>
        <v>8.1866666666666656</v>
      </c>
    </row>
    <row r="13" spans="1:17" s="1" customFormat="1" x14ac:dyDescent="0.25">
      <c r="A13" s="7" t="s">
        <v>242</v>
      </c>
      <c r="B13" s="52">
        <v>397</v>
      </c>
      <c r="C13" s="51" t="s">
        <v>159</v>
      </c>
      <c r="D13" s="52" t="s">
        <v>146</v>
      </c>
      <c r="E13" s="15">
        <v>4.5999999999999996</v>
      </c>
      <c r="F13" s="15">
        <v>9</v>
      </c>
      <c r="G13" s="15">
        <v>8</v>
      </c>
      <c r="H13" s="73">
        <v>10</v>
      </c>
      <c r="I13" s="73">
        <v>10</v>
      </c>
      <c r="J13" s="15">
        <v>8</v>
      </c>
      <c r="K13" s="15">
        <f t="shared" si="0"/>
        <v>8.2666666666666675</v>
      </c>
      <c r="L13" s="15">
        <v>9.1999999999999993</v>
      </c>
      <c r="M13" s="15">
        <v>8.4</v>
      </c>
      <c r="N13" s="15">
        <v>6.7</v>
      </c>
      <c r="O13" s="15">
        <v>8.3000000000000007</v>
      </c>
      <c r="P13" s="15"/>
      <c r="Q13" s="57">
        <f t="shared" si="1"/>
        <v>8.1733333333333356</v>
      </c>
    </row>
    <row r="14" spans="1:17" s="1" customFormat="1" x14ac:dyDescent="0.25">
      <c r="A14" s="7" t="s">
        <v>160</v>
      </c>
      <c r="B14" s="52">
        <v>87</v>
      </c>
      <c r="C14" s="51" t="s">
        <v>161</v>
      </c>
      <c r="D14" s="52" t="s">
        <v>146</v>
      </c>
      <c r="E14" s="15">
        <v>7</v>
      </c>
      <c r="F14" s="15">
        <v>8.5</v>
      </c>
      <c r="G14" s="15">
        <v>8.5</v>
      </c>
      <c r="H14" s="73">
        <v>10</v>
      </c>
      <c r="I14" s="73">
        <v>10</v>
      </c>
      <c r="J14" s="73">
        <v>10</v>
      </c>
      <c r="K14" s="15">
        <f t="shared" si="0"/>
        <v>9</v>
      </c>
      <c r="L14" s="15">
        <v>9.1999999999999993</v>
      </c>
      <c r="M14" s="15">
        <v>9</v>
      </c>
      <c r="N14" s="15">
        <v>8.9</v>
      </c>
      <c r="O14" s="15">
        <v>8.1999999999999993</v>
      </c>
      <c r="P14" s="15"/>
      <c r="Q14" s="57">
        <f t="shared" si="1"/>
        <v>8.86</v>
      </c>
    </row>
    <row r="15" spans="1:17" s="1" customFormat="1" x14ac:dyDescent="0.25">
      <c r="A15" s="7" t="s">
        <v>162</v>
      </c>
      <c r="B15" s="52">
        <v>325</v>
      </c>
      <c r="C15" s="51" t="s">
        <v>163</v>
      </c>
      <c r="D15" s="52" t="s">
        <v>146</v>
      </c>
      <c r="E15" s="15">
        <v>7</v>
      </c>
      <c r="F15" s="15">
        <v>7</v>
      </c>
      <c r="G15" s="15">
        <v>6.5</v>
      </c>
      <c r="H15" s="15">
        <v>8.5</v>
      </c>
      <c r="I15" s="15">
        <v>9</v>
      </c>
      <c r="J15" s="73">
        <v>10</v>
      </c>
      <c r="K15" s="15">
        <f t="shared" si="0"/>
        <v>8</v>
      </c>
      <c r="L15" s="15">
        <v>9.3000000000000007</v>
      </c>
      <c r="M15" s="15">
        <v>7.3</v>
      </c>
      <c r="N15" s="15">
        <v>7.5</v>
      </c>
      <c r="O15" s="15">
        <v>7.3</v>
      </c>
      <c r="P15" s="15"/>
      <c r="Q15" s="57">
        <f t="shared" si="1"/>
        <v>7.88</v>
      </c>
    </row>
    <row r="16" spans="1:17" s="1" customFormat="1" x14ac:dyDescent="0.25">
      <c r="A16" s="7" t="s">
        <v>164</v>
      </c>
      <c r="B16" s="55">
        <v>195</v>
      </c>
      <c r="C16" s="56" t="s">
        <v>165</v>
      </c>
      <c r="D16" s="55" t="s">
        <v>146</v>
      </c>
      <c r="E16" s="15">
        <v>6</v>
      </c>
      <c r="F16" s="73">
        <v>10</v>
      </c>
      <c r="G16" s="15">
        <v>7.5</v>
      </c>
      <c r="H16" s="64"/>
      <c r="I16" s="73">
        <v>10</v>
      </c>
      <c r="J16" s="15">
        <v>2</v>
      </c>
      <c r="K16" s="15">
        <f t="shared" si="0"/>
        <v>7.1</v>
      </c>
      <c r="L16" s="15">
        <v>9</v>
      </c>
      <c r="M16" s="15">
        <v>6.8</v>
      </c>
      <c r="N16" s="15">
        <v>6.6</v>
      </c>
      <c r="O16" s="15">
        <v>8.5</v>
      </c>
      <c r="P16" s="15"/>
      <c r="Q16" s="57">
        <f t="shared" si="1"/>
        <v>7.6</v>
      </c>
    </row>
    <row r="17" spans="1:18" s="1" customFormat="1" x14ac:dyDescent="0.25">
      <c r="A17" s="7" t="s">
        <v>166</v>
      </c>
      <c r="B17" s="52">
        <v>249</v>
      </c>
      <c r="C17" s="51" t="s">
        <v>167</v>
      </c>
      <c r="D17" s="52" t="s">
        <v>146</v>
      </c>
      <c r="E17" s="73">
        <v>10</v>
      </c>
      <c r="F17" s="15">
        <v>7</v>
      </c>
      <c r="G17" s="73">
        <v>10</v>
      </c>
      <c r="H17" s="73">
        <v>10</v>
      </c>
      <c r="I17" s="73">
        <v>10</v>
      </c>
      <c r="J17" s="15">
        <v>9</v>
      </c>
      <c r="K17" s="15">
        <f t="shared" si="0"/>
        <v>9.3333333333333339</v>
      </c>
      <c r="L17" s="15">
        <v>9.6</v>
      </c>
      <c r="M17" s="15">
        <v>8.6</v>
      </c>
      <c r="N17" s="15">
        <v>8.9</v>
      </c>
      <c r="O17" s="15">
        <v>9.3000000000000007</v>
      </c>
      <c r="P17" s="15"/>
      <c r="Q17" s="57">
        <f t="shared" si="1"/>
        <v>9.1466666666666665</v>
      </c>
    </row>
    <row r="18" spans="1:18" s="1" customFormat="1" x14ac:dyDescent="0.25">
      <c r="A18" s="7" t="s">
        <v>168</v>
      </c>
      <c r="B18" s="52">
        <v>186</v>
      </c>
      <c r="C18" s="51" t="s">
        <v>169</v>
      </c>
      <c r="D18" s="52" t="s">
        <v>146</v>
      </c>
      <c r="E18" s="15">
        <v>7.2</v>
      </c>
      <c r="F18" s="15">
        <v>7</v>
      </c>
      <c r="G18" s="15">
        <v>8.5</v>
      </c>
      <c r="H18" s="64"/>
      <c r="I18" s="15">
        <v>6</v>
      </c>
      <c r="J18" s="73">
        <v>10</v>
      </c>
      <c r="K18" s="15">
        <f t="shared" si="0"/>
        <v>7.74</v>
      </c>
      <c r="L18" s="15">
        <v>9.1</v>
      </c>
      <c r="M18" s="15">
        <v>7.7</v>
      </c>
      <c r="N18" s="15">
        <v>6.7</v>
      </c>
      <c r="O18" s="15">
        <v>8</v>
      </c>
      <c r="P18" s="15"/>
      <c r="Q18" s="57">
        <f t="shared" si="1"/>
        <v>7.847999999999999</v>
      </c>
    </row>
    <row r="19" spans="1:18" s="1" customFormat="1" x14ac:dyDescent="0.25">
      <c r="A19" s="7" t="s">
        <v>170</v>
      </c>
      <c r="B19" s="52">
        <v>379</v>
      </c>
      <c r="C19" s="51" t="s">
        <v>171</v>
      </c>
      <c r="D19" s="52" t="s">
        <v>146</v>
      </c>
      <c r="E19" s="15">
        <v>8.4</v>
      </c>
      <c r="F19" s="15">
        <v>3.5</v>
      </c>
      <c r="G19" s="15">
        <v>3.3</v>
      </c>
      <c r="H19" s="64"/>
      <c r="I19" s="15">
        <v>7</v>
      </c>
      <c r="J19" s="15">
        <v>7</v>
      </c>
      <c r="K19" s="15">
        <f t="shared" si="0"/>
        <v>5.84</v>
      </c>
      <c r="L19" s="15">
        <v>6.9</v>
      </c>
      <c r="M19" s="15">
        <v>6.5</v>
      </c>
      <c r="N19" s="15">
        <v>4.8</v>
      </c>
      <c r="O19" s="15">
        <v>4.8</v>
      </c>
      <c r="P19" s="15"/>
      <c r="Q19" s="57">
        <f t="shared" si="1"/>
        <v>5.7680000000000007</v>
      </c>
    </row>
    <row r="20" spans="1:18" s="1" customFormat="1" x14ac:dyDescent="0.25">
      <c r="A20" s="7" t="s">
        <v>172</v>
      </c>
      <c r="B20" s="52">
        <v>213</v>
      </c>
      <c r="C20" s="51" t="s">
        <v>173</v>
      </c>
      <c r="D20" s="52" t="s">
        <v>146</v>
      </c>
      <c r="E20" s="15">
        <v>8.1999999999999993</v>
      </c>
      <c r="F20" s="15">
        <v>9.5</v>
      </c>
      <c r="G20" s="15">
        <v>7.5</v>
      </c>
      <c r="H20" s="15">
        <v>8</v>
      </c>
      <c r="I20" s="15">
        <v>7</v>
      </c>
      <c r="J20" s="15">
        <v>7</v>
      </c>
      <c r="K20" s="15">
        <f t="shared" si="0"/>
        <v>7.8666666666666671</v>
      </c>
      <c r="L20" s="15">
        <v>8.5</v>
      </c>
      <c r="M20" s="15">
        <v>7.9</v>
      </c>
      <c r="N20" s="15">
        <v>7</v>
      </c>
      <c r="O20" s="15">
        <v>9.3000000000000007</v>
      </c>
      <c r="P20" s="15"/>
      <c r="Q20" s="57">
        <f t="shared" si="1"/>
        <v>8.1133333333333333</v>
      </c>
    </row>
    <row r="21" spans="1:18" s="1" customFormat="1" x14ac:dyDescent="0.25">
      <c r="A21" s="7" t="s">
        <v>174</v>
      </c>
      <c r="B21" s="52">
        <v>382</v>
      </c>
      <c r="C21" s="51" t="s">
        <v>175</v>
      </c>
      <c r="D21" s="52" t="s">
        <v>146</v>
      </c>
      <c r="E21" s="15">
        <v>2.8</v>
      </c>
      <c r="F21" s="15">
        <v>6.5</v>
      </c>
      <c r="G21" s="15">
        <v>6</v>
      </c>
      <c r="H21" s="15">
        <v>2.5</v>
      </c>
      <c r="I21" s="15">
        <v>4</v>
      </c>
      <c r="J21" s="15">
        <v>6</v>
      </c>
      <c r="K21" s="15">
        <f t="shared" si="0"/>
        <v>4.6333333333333337</v>
      </c>
      <c r="L21" s="15">
        <v>6.5</v>
      </c>
      <c r="M21" s="15">
        <v>6.5</v>
      </c>
      <c r="N21" s="15">
        <v>4.9000000000000004</v>
      </c>
      <c r="O21" s="15">
        <v>4.5</v>
      </c>
      <c r="P21" s="15"/>
      <c r="Q21" s="57">
        <f t="shared" si="1"/>
        <v>5.4066666666666663</v>
      </c>
    </row>
    <row r="22" spans="1:18" s="1" customFormat="1" x14ac:dyDescent="0.25">
      <c r="A22" s="7" t="s">
        <v>176</v>
      </c>
      <c r="B22" s="52">
        <v>302</v>
      </c>
      <c r="C22" s="51" t="s">
        <v>177</v>
      </c>
      <c r="D22" s="52" t="s">
        <v>146</v>
      </c>
      <c r="E22" s="15">
        <v>5.2</v>
      </c>
      <c r="F22" s="15">
        <v>6</v>
      </c>
      <c r="G22" s="15">
        <v>6</v>
      </c>
      <c r="H22" s="15">
        <v>7.5</v>
      </c>
      <c r="I22" s="15">
        <v>9</v>
      </c>
      <c r="J22" s="15">
        <v>7</v>
      </c>
      <c r="K22" s="15">
        <f t="shared" si="0"/>
        <v>6.7833333333333341</v>
      </c>
      <c r="L22" s="15">
        <v>6</v>
      </c>
      <c r="M22" s="15">
        <v>6.9</v>
      </c>
      <c r="N22" s="15">
        <v>4.3</v>
      </c>
      <c r="O22" s="15">
        <v>6.6</v>
      </c>
      <c r="P22" s="15"/>
      <c r="Q22" s="57">
        <f t="shared" si="1"/>
        <v>6.1166666666666671</v>
      </c>
    </row>
    <row r="23" spans="1:18" s="1" customFormat="1" x14ac:dyDescent="0.25">
      <c r="A23" s="7" t="s">
        <v>178</v>
      </c>
      <c r="B23" s="52">
        <v>138</v>
      </c>
      <c r="C23" s="51" t="s">
        <v>179</v>
      </c>
      <c r="D23" s="52" t="s">
        <v>146</v>
      </c>
      <c r="E23" s="15">
        <v>8.8000000000000007</v>
      </c>
      <c r="F23" s="15">
        <v>8</v>
      </c>
      <c r="G23" s="64"/>
      <c r="H23" s="73">
        <v>10</v>
      </c>
      <c r="I23" s="15">
        <v>8</v>
      </c>
      <c r="J23" s="15">
        <v>9</v>
      </c>
      <c r="K23" s="15">
        <f t="shared" si="0"/>
        <v>8.76</v>
      </c>
      <c r="L23" s="15">
        <v>8.6999999999999993</v>
      </c>
      <c r="M23" s="15">
        <v>7.1</v>
      </c>
      <c r="N23" s="15">
        <v>6.9</v>
      </c>
      <c r="O23" s="15">
        <v>5.0999999999999996</v>
      </c>
      <c r="P23" s="15"/>
      <c r="Q23" s="57">
        <f t="shared" si="1"/>
        <v>7.3120000000000003</v>
      </c>
    </row>
    <row r="24" spans="1:18" s="1" customFormat="1" x14ac:dyDescent="0.25">
      <c r="A24" s="7"/>
      <c r="B24" s="60"/>
      <c r="C24" s="61"/>
      <c r="D24" s="60"/>
      <c r="E24" s="13"/>
      <c r="F24" s="13"/>
      <c r="G24" s="13"/>
      <c r="H24" s="47"/>
      <c r="I24" s="47"/>
      <c r="J24" s="13"/>
      <c r="K24" s="47"/>
      <c r="L24" s="13"/>
      <c r="M24" s="13"/>
      <c r="N24" s="13"/>
      <c r="O24" s="13"/>
      <c r="P24" s="13"/>
      <c r="Q24" s="13"/>
    </row>
    <row r="25" spans="1:18" s="1" customFormat="1" ht="19.5" thickBot="1" x14ac:dyDescent="0.35">
      <c r="A25" s="7"/>
      <c r="B25" s="14"/>
      <c r="C25" s="43" t="s">
        <v>276</v>
      </c>
      <c r="D25"/>
      <c r="E25"/>
      <c r="F25"/>
      <c r="G25"/>
      <c r="H25" s="14"/>
      <c r="I25" s="14"/>
      <c r="J25"/>
      <c r="K25"/>
      <c r="L25" s="14"/>
      <c r="M25"/>
      <c r="N25"/>
      <c r="O25"/>
      <c r="P25"/>
      <c r="Q25" s="14"/>
    </row>
    <row r="26" spans="1:18" s="1" customFormat="1" ht="30" x14ac:dyDescent="0.25">
      <c r="A26" s="7"/>
      <c r="B26" s="25"/>
      <c r="C26" s="25" t="s">
        <v>2</v>
      </c>
      <c r="D26" s="25" t="s">
        <v>3</v>
      </c>
      <c r="E26" s="25" t="s">
        <v>244</v>
      </c>
      <c r="F26" s="25" t="s">
        <v>245</v>
      </c>
      <c r="G26" s="25" t="s">
        <v>246</v>
      </c>
      <c r="H26" s="25" t="s">
        <v>247</v>
      </c>
      <c r="I26" s="25"/>
      <c r="J26" s="49"/>
      <c r="K26" s="32" t="s">
        <v>267</v>
      </c>
      <c r="L26" s="33" t="s">
        <v>250</v>
      </c>
      <c r="M26" s="33" t="s">
        <v>268</v>
      </c>
      <c r="N26" s="33" t="s">
        <v>269</v>
      </c>
      <c r="O26" s="59" t="s">
        <v>283</v>
      </c>
      <c r="P26" s="67"/>
      <c r="Q26" s="34" t="s">
        <v>259</v>
      </c>
    </row>
    <row r="27" spans="1:18" s="1" customFormat="1" x14ac:dyDescent="0.25">
      <c r="A27" s="7"/>
      <c r="B27" s="24"/>
      <c r="C27" s="23"/>
      <c r="D27" s="23"/>
      <c r="E27" s="16" t="s">
        <v>258</v>
      </c>
      <c r="F27" s="16" t="s">
        <v>256</v>
      </c>
      <c r="G27" s="16" t="s">
        <v>255</v>
      </c>
      <c r="H27" s="16" t="s">
        <v>257</v>
      </c>
      <c r="I27" s="48"/>
      <c r="J27" s="49"/>
      <c r="K27" s="35"/>
      <c r="L27" s="24"/>
      <c r="M27" s="23"/>
      <c r="N27" s="24"/>
      <c r="O27" s="114"/>
      <c r="P27" s="114"/>
      <c r="Q27" s="36"/>
    </row>
    <row r="28" spans="1:18" s="1" customFormat="1" x14ac:dyDescent="0.25">
      <c r="A28" s="7" t="s">
        <v>180</v>
      </c>
      <c r="B28" s="52">
        <v>408</v>
      </c>
      <c r="C28" s="51" t="s">
        <v>181</v>
      </c>
      <c r="D28" s="52" t="s">
        <v>182</v>
      </c>
      <c r="E28" s="15">
        <v>10</v>
      </c>
      <c r="F28" s="28">
        <v>2.8</v>
      </c>
      <c r="G28" s="24">
        <v>5.2</v>
      </c>
      <c r="H28" s="20">
        <v>5.2</v>
      </c>
      <c r="I28" s="16"/>
      <c r="J28" s="49"/>
      <c r="K28" s="37">
        <f t="shared" ref="K28:K48" si="2">AVERAGE(E28:H28)</f>
        <v>5.8</v>
      </c>
      <c r="L28" s="16">
        <v>7.4</v>
      </c>
      <c r="M28" s="15">
        <v>8.5</v>
      </c>
      <c r="N28" s="68">
        <v>6.4</v>
      </c>
      <c r="O28" s="103">
        <v>5.6</v>
      </c>
      <c r="P28" s="118"/>
      <c r="Q28" s="101">
        <f>AVERAGE(K28:O28)</f>
        <v>6.74</v>
      </c>
      <c r="R28" s="19"/>
    </row>
    <row r="29" spans="1:18" s="1" customFormat="1" x14ac:dyDescent="0.25">
      <c r="A29" s="7" t="s">
        <v>183</v>
      </c>
      <c r="B29" s="52">
        <v>52</v>
      </c>
      <c r="C29" s="51" t="s">
        <v>184</v>
      </c>
      <c r="D29" s="52" t="s">
        <v>182</v>
      </c>
      <c r="E29" s="15">
        <v>7</v>
      </c>
      <c r="F29" s="28" t="s">
        <v>254</v>
      </c>
      <c r="G29" s="24">
        <v>4.8</v>
      </c>
      <c r="H29" s="20">
        <v>3.8</v>
      </c>
      <c r="I29" s="16"/>
      <c r="J29" s="49"/>
      <c r="K29" s="37">
        <f t="shared" si="2"/>
        <v>5.2</v>
      </c>
      <c r="L29" s="16">
        <v>8.5</v>
      </c>
      <c r="M29" s="15">
        <v>8</v>
      </c>
      <c r="N29" s="31">
        <v>7</v>
      </c>
      <c r="O29" s="103">
        <v>6.6</v>
      </c>
      <c r="P29" s="118"/>
      <c r="Q29" s="101">
        <f t="shared" ref="Q29:Q48" si="3">AVERAGE(K29:O29)</f>
        <v>7.06</v>
      </c>
      <c r="R29" s="19"/>
    </row>
    <row r="30" spans="1:18" s="1" customFormat="1" x14ac:dyDescent="0.25">
      <c r="A30" s="7" t="s">
        <v>185</v>
      </c>
      <c r="B30" s="52">
        <v>327</v>
      </c>
      <c r="C30" s="51" t="s">
        <v>186</v>
      </c>
      <c r="D30" s="52" t="s">
        <v>182</v>
      </c>
      <c r="E30" s="15">
        <v>10</v>
      </c>
      <c r="F30" s="28">
        <v>6.6</v>
      </c>
      <c r="G30" s="24">
        <v>9.1999999999999993</v>
      </c>
      <c r="H30" s="20">
        <v>8.6</v>
      </c>
      <c r="I30" s="16"/>
      <c r="J30" s="49"/>
      <c r="K30" s="37">
        <f t="shared" si="2"/>
        <v>8.6</v>
      </c>
      <c r="L30" s="16">
        <v>9.5</v>
      </c>
      <c r="M30" s="15">
        <v>9.1999999999999993</v>
      </c>
      <c r="N30" s="68">
        <v>8.1</v>
      </c>
      <c r="O30" s="103">
        <v>8.8000000000000007</v>
      </c>
      <c r="P30" s="118"/>
      <c r="Q30" s="101">
        <f t="shared" si="3"/>
        <v>8.84</v>
      </c>
      <c r="R30" s="19"/>
    </row>
    <row r="31" spans="1:18" s="1" customFormat="1" x14ac:dyDescent="0.25">
      <c r="A31" s="7" t="s">
        <v>187</v>
      </c>
      <c r="B31" s="52">
        <v>214</v>
      </c>
      <c r="C31" s="51" t="s">
        <v>188</v>
      </c>
      <c r="D31" s="52" t="s">
        <v>182</v>
      </c>
      <c r="E31" s="15">
        <v>1</v>
      </c>
      <c r="F31" s="28">
        <v>7.2</v>
      </c>
      <c r="G31" s="24">
        <v>10</v>
      </c>
      <c r="H31" s="20">
        <v>5.0999999999999996</v>
      </c>
      <c r="I31" s="16"/>
      <c r="J31" s="49"/>
      <c r="K31" s="37">
        <f t="shared" si="2"/>
        <v>5.8249999999999993</v>
      </c>
      <c r="L31" s="16">
        <v>9.4</v>
      </c>
      <c r="M31" s="15">
        <v>9.1999999999999993</v>
      </c>
      <c r="N31" s="68">
        <v>7.7</v>
      </c>
      <c r="O31" s="103">
        <v>7.6</v>
      </c>
      <c r="P31" s="118"/>
      <c r="Q31" s="101">
        <f t="shared" si="3"/>
        <v>7.9450000000000003</v>
      </c>
      <c r="R31" s="19"/>
    </row>
    <row r="32" spans="1:18" s="1" customFormat="1" x14ac:dyDescent="0.25">
      <c r="A32" s="11" t="s">
        <v>189</v>
      </c>
      <c r="B32" s="52">
        <v>69</v>
      </c>
      <c r="C32" s="51" t="s">
        <v>190</v>
      </c>
      <c r="D32" s="52" t="s">
        <v>182</v>
      </c>
      <c r="E32" s="15">
        <v>1</v>
      </c>
      <c r="F32" s="28" t="s">
        <v>254</v>
      </c>
      <c r="G32" s="24">
        <v>8.8000000000000007</v>
      </c>
      <c r="H32" s="20">
        <v>7.2</v>
      </c>
      <c r="I32" s="16"/>
      <c r="J32" s="49"/>
      <c r="K32" s="37">
        <f t="shared" si="2"/>
        <v>5.666666666666667</v>
      </c>
      <c r="L32" s="16">
        <v>9</v>
      </c>
      <c r="M32" s="15">
        <v>8.3000000000000007</v>
      </c>
      <c r="N32" s="68">
        <v>6.8</v>
      </c>
      <c r="O32" s="103">
        <v>5</v>
      </c>
      <c r="P32" s="118"/>
      <c r="Q32" s="101">
        <f t="shared" si="3"/>
        <v>6.9533333333333331</v>
      </c>
      <c r="R32" s="19"/>
    </row>
    <row r="33" spans="1:18" s="1" customFormat="1" x14ac:dyDescent="0.25">
      <c r="A33" s="7" t="s">
        <v>149</v>
      </c>
      <c r="B33" s="52">
        <v>300</v>
      </c>
      <c r="C33" s="51" t="s">
        <v>191</v>
      </c>
      <c r="D33" s="52" t="s">
        <v>182</v>
      </c>
      <c r="E33" s="15">
        <v>6</v>
      </c>
      <c r="F33" s="28" t="s">
        <v>254</v>
      </c>
      <c r="G33" s="24">
        <v>8</v>
      </c>
      <c r="H33" s="20">
        <v>9</v>
      </c>
      <c r="I33" s="16"/>
      <c r="J33" s="49"/>
      <c r="K33" s="37">
        <f t="shared" si="2"/>
        <v>7.666666666666667</v>
      </c>
      <c r="L33" s="16">
        <v>9.1</v>
      </c>
      <c r="M33" s="15">
        <v>9.1999999999999993</v>
      </c>
      <c r="N33" s="68">
        <v>8.8000000000000007</v>
      </c>
      <c r="O33" s="103">
        <v>8.8000000000000007</v>
      </c>
      <c r="P33" s="118"/>
      <c r="Q33" s="101">
        <f t="shared" si="3"/>
        <v>8.7133333333333329</v>
      </c>
      <c r="R33" s="19"/>
    </row>
    <row r="34" spans="1:18" s="1" customFormat="1" x14ac:dyDescent="0.25">
      <c r="A34" s="7" t="s">
        <v>224</v>
      </c>
      <c r="B34" s="52">
        <v>380</v>
      </c>
      <c r="C34" s="51" t="s">
        <v>192</v>
      </c>
      <c r="D34" s="52" t="s">
        <v>182</v>
      </c>
      <c r="E34" s="15">
        <v>9</v>
      </c>
      <c r="F34" s="28">
        <v>4.13</v>
      </c>
      <c r="G34" s="24">
        <v>9.1999999999999993</v>
      </c>
      <c r="H34" s="20">
        <v>5.0999999999999996</v>
      </c>
      <c r="I34" s="16"/>
      <c r="J34" s="49"/>
      <c r="K34" s="37">
        <f t="shared" si="2"/>
        <v>6.8574999999999999</v>
      </c>
      <c r="L34" s="16">
        <v>8.3000000000000007</v>
      </c>
      <c r="M34" s="15">
        <v>8.3000000000000007</v>
      </c>
      <c r="N34" s="68">
        <v>7.5</v>
      </c>
      <c r="O34" s="103">
        <v>8</v>
      </c>
      <c r="P34" s="118"/>
      <c r="Q34" s="101">
        <f t="shared" si="3"/>
        <v>7.791500000000001</v>
      </c>
      <c r="R34" s="19"/>
    </row>
    <row r="35" spans="1:18" s="1" customFormat="1" x14ac:dyDescent="0.25">
      <c r="A35" s="7" t="s">
        <v>226</v>
      </c>
      <c r="B35" s="52">
        <v>273</v>
      </c>
      <c r="C35" s="51" t="s">
        <v>194</v>
      </c>
      <c r="D35" s="52" t="s">
        <v>182</v>
      </c>
      <c r="E35" s="15">
        <v>4</v>
      </c>
      <c r="F35" s="28">
        <v>1.27</v>
      </c>
      <c r="G35" s="24">
        <v>7.2</v>
      </c>
      <c r="H35" s="20">
        <v>10</v>
      </c>
      <c r="I35" s="16"/>
      <c r="J35" s="49"/>
      <c r="K35" s="37">
        <f t="shared" si="2"/>
        <v>5.6174999999999997</v>
      </c>
      <c r="L35" s="16">
        <v>5.9</v>
      </c>
      <c r="M35" s="15">
        <v>6.6</v>
      </c>
      <c r="N35" s="68">
        <v>4.0999999999999996</v>
      </c>
      <c r="O35" s="103">
        <v>5</v>
      </c>
      <c r="P35" s="118"/>
      <c r="Q35" s="101">
        <f t="shared" si="3"/>
        <v>5.4435000000000002</v>
      </c>
      <c r="R35" s="19"/>
    </row>
    <row r="36" spans="1:18" s="1" customFormat="1" x14ac:dyDescent="0.25">
      <c r="A36" s="7" t="s">
        <v>195</v>
      </c>
      <c r="B36" s="55">
        <v>215</v>
      </c>
      <c r="C36" s="56" t="s">
        <v>196</v>
      </c>
      <c r="D36" s="55" t="s">
        <v>182</v>
      </c>
      <c r="E36" s="15">
        <v>6.5</v>
      </c>
      <c r="F36" s="28">
        <v>2.87</v>
      </c>
      <c r="G36" s="24">
        <v>8</v>
      </c>
      <c r="H36" s="20">
        <v>7.2</v>
      </c>
      <c r="I36" s="16"/>
      <c r="J36" s="49"/>
      <c r="K36" s="37">
        <f t="shared" si="2"/>
        <v>6.1425000000000001</v>
      </c>
      <c r="L36" s="16">
        <v>6.8</v>
      </c>
      <c r="M36" s="15">
        <v>7.6</v>
      </c>
      <c r="N36" s="68">
        <v>6.7</v>
      </c>
      <c r="O36" s="103">
        <v>6.9</v>
      </c>
      <c r="P36" s="118"/>
      <c r="Q36" s="101">
        <f t="shared" si="3"/>
        <v>6.8285</v>
      </c>
      <c r="R36" s="19"/>
    </row>
    <row r="37" spans="1:18" s="1" customFormat="1" x14ac:dyDescent="0.25">
      <c r="A37" s="7" t="s">
        <v>229</v>
      </c>
      <c r="B37" s="52">
        <v>141</v>
      </c>
      <c r="C37" s="51" t="s">
        <v>197</v>
      </c>
      <c r="D37" s="52" t="s">
        <v>182</v>
      </c>
      <c r="E37" s="15">
        <v>8</v>
      </c>
      <c r="F37" s="28">
        <v>5.6</v>
      </c>
      <c r="G37" s="24">
        <v>10</v>
      </c>
      <c r="H37" s="20">
        <v>7.2</v>
      </c>
      <c r="I37" s="16"/>
      <c r="J37" s="49"/>
      <c r="K37" s="37">
        <f t="shared" si="2"/>
        <v>7.7</v>
      </c>
      <c r="L37" s="16">
        <v>9.5</v>
      </c>
      <c r="M37" s="15">
        <v>9</v>
      </c>
      <c r="N37" s="68">
        <v>6.9</v>
      </c>
      <c r="O37" s="103">
        <v>7.8</v>
      </c>
      <c r="P37" s="118"/>
      <c r="Q37" s="101">
        <f t="shared" si="3"/>
        <v>8.18</v>
      </c>
      <c r="R37" s="19"/>
    </row>
    <row r="38" spans="1:18" s="1" customFormat="1" x14ac:dyDescent="0.25">
      <c r="A38" s="7" t="s">
        <v>239</v>
      </c>
      <c r="B38" s="52">
        <v>16</v>
      </c>
      <c r="C38" s="51" t="s">
        <v>199</v>
      </c>
      <c r="D38" s="52" t="s">
        <v>182</v>
      </c>
      <c r="E38" s="15">
        <v>1</v>
      </c>
      <c r="F38" s="28">
        <v>5.6</v>
      </c>
      <c r="G38" s="24">
        <v>9.1999999999999993</v>
      </c>
      <c r="H38" s="20">
        <v>4.9000000000000004</v>
      </c>
      <c r="I38" s="16"/>
      <c r="J38" s="49"/>
      <c r="K38" s="37">
        <f t="shared" si="2"/>
        <v>5.1749999999999998</v>
      </c>
      <c r="L38" s="16">
        <v>9.1</v>
      </c>
      <c r="M38" s="15">
        <v>8.5</v>
      </c>
      <c r="N38" s="68">
        <v>8.3000000000000007</v>
      </c>
      <c r="O38" s="103">
        <v>7.9</v>
      </c>
      <c r="P38" s="118"/>
      <c r="Q38" s="101">
        <f t="shared" si="3"/>
        <v>7.7949999999999999</v>
      </c>
      <c r="R38" s="19"/>
    </row>
    <row r="39" spans="1:18" s="1" customFormat="1" x14ac:dyDescent="0.25">
      <c r="A39" s="7" t="s">
        <v>200</v>
      </c>
      <c r="B39" s="52">
        <v>245</v>
      </c>
      <c r="C39" s="51" t="s">
        <v>201</v>
      </c>
      <c r="D39" s="52" t="s">
        <v>182</v>
      </c>
      <c r="E39" s="15">
        <v>7</v>
      </c>
      <c r="F39" s="28">
        <v>4.53</v>
      </c>
      <c r="G39" s="24">
        <v>7.2</v>
      </c>
      <c r="H39" s="20">
        <v>5.5</v>
      </c>
      <c r="I39" s="16"/>
      <c r="J39" s="49"/>
      <c r="K39" s="37">
        <f t="shared" si="2"/>
        <v>6.0575000000000001</v>
      </c>
      <c r="L39" s="16">
        <v>9</v>
      </c>
      <c r="M39" s="15">
        <v>8.3000000000000007</v>
      </c>
      <c r="N39" s="68">
        <v>7.6</v>
      </c>
      <c r="O39" s="103">
        <v>7.2</v>
      </c>
      <c r="P39" s="118"/>
      <c r="Q39" s="101">
        <f t="shared" si="3"/>
        <v>7.6315000000000008</v>
      </c>
      <c r="R39" s="19"/>
    </row>
    <row r="40" spans="1:18" s="1" customFormat="1" x14ac:dyDescent="0.25">
      <c r="A40" s="7" t="s">
        <v>202</v>
      </c>
      <c r="B40" s="52">
        <v>200</v>
      </c>
      <c r="C40" s="51" t="s">
        <v>203</v>
      </c>
      <c r="D40" s="52" t="s">
        <v>182</v>
      </c>
      <c r="E40" s="15">
        <v>7</v>
      </c>
      <c r="F40" s="28">
        <v>5.2</v>
      </c>
      <c r="G40" s="24">
        <v>7.6</v>
      </c>
      <c r="H40" s="20" t="s">
        <v>254</v>
      </c>
      <c r="I40" s="16"/>
      <c r="J40" s="49"/>
      <c r="K40" s="37">
        <f t="shared" si="2"/>
        <v>6.5999999999999988</v>
      </c>
      <c r="L40" s="16">
        <v>9.1999999999999993</v>
      </c>
      <c r="M40" s="15">
        <v>7.7</v>
      </c>
      <c r="N40" s="68">
        <v>7.1</v>
      </c>
      <c r="O40" s="103">
        <v>6.7</v>
      </c>
      <c r="P40" s="118"/>
      <c r="Q40" s="101">
        <f t="shared" si="3"/>
        <v>7.4599999999999991</v>
      </c>
      <c r="R40" s="19"/>
    </row>
    <row r="41" spans="1:18" s="1" customFormat="1" x14ac:dyDescent="0.25">
      <c r="A41" s="7" t="s">
        <v>204</v>
      </c>
      <c r="B41" s="55">
        <v>179</v>
      </c>
      <c r="C41" s="56" t="s">
        <v>275</v>
      </c>
      <c r="D41" s="55" t="s">
        <v>182</v>
      </c>
      <c r="E41" s="15">
        <v>10</v>
      </c>
      <c r="F41" s="28">
        <v>6.4</v>
      </c>
      <c r="G41" s="24">
        <v>9.1999999999999993</v>
      </c>
      <c r="H41" s="20">
        <v>10</v>
      </c>
      <c r="I41" s="16"/>
      <c r="J41" s="49"/>
      <c r="K41" s="37">
        <f t="shared" si="2"/>
        <v>8.8999999999999986</v>
      </c>
      <c r="L41" s="16">
        <v>9.3000000000000007</v>
      </c>
      <c r="M41" s="15">
        <v>8.3000000000000007</v>
      </c>
      <c r="N41" s="68">
        <v>9.3000000000000007</v>
      </c>
      <c r="O41" s="103">
        <v>8.1999999999999993</v>
      </c>
      <c r="P41" s="118"/>
      <c r="Q41" s="101">
        <f t="shared" si="3"/>
        <v>8.8000000000000007</v>
      </c>
      <c r="R41" s="19"/>
    </row>
    <row r="42" spans="1:18" s="1" customFormat="1" x14ac:dyDescent="0.25">
      <c r="A42" s="7" t="s">
        <v>205</v>
      </c>
      <c r="B42" s="52">
        <v>147</v>
      </c>
      <c r="C42" s="51" t="s">
        <v>252</v>
      </c>
      <c r="D42" s="52" t="s">
        <v>182</v>
      </c>
      <c r="E42" s="15">
        <v>6</v>
      </c>
      <c r="F42" s="28">
        <v>6.07</v>
      </c>
      <c r="G42" s="24">
        <v>10</v>
      </c>
      <c r="H42" s="20">
        <v>9</v>
      </c>
      <c r="I42" s="16"/>
      <c r="J42" s="49"/>
      <c r="K42" s="37">
        <f t="shared" si="2"/>
        <v>7.7675000000000001</v>
      </c>
      <c r="L42" s="16">
        <v>8.8000000000000007</v>
      </c>
      <c r="M42" s="15">
        <v>9.6</v>
      </c>
      <c r="N42" s="69">
        <v>8.5</v>
      </c>
      <c r="O42" s="103">
        <v>8.9</v>
      </c>
      <c r="P42" s="118"/>
      <c r="Q42" s="101">
        <f t="shared" si="3"/>
        <v>8.7134999999999998</v>
      </c>
      <c r="R42" s="19"/>
    </row>
    <row r="43" spans="1:18" s="1" customFormat="1" x14ac:dyDescent="0.25">
      <c r="A43" s="7" t="s">
        <v>206</v>
      </c>
      <c r="B43" s="52">
        <v>358</v>
      </c>
      <c r="C43" s="51" t="s">
        <v>207</v>
      </c>
      <c r="D43" s="52" t="s">
        <v>182</v>
      </c>
      <c r="E43" s="15">
        <v>2.5</v>
      </c>
      <c r="F43" s="28">
        <v>5.47</v>
      </c>
      <c r="G43" s="24">
        <v>10</v>
      </c>
      <c r="H43" s="20">
        <v>9.3000000000000007</v>
      </c>
      <c r="I43" s="16"/>
      <c r="J43" s="49"/>
      <c r="K43" s="37">
        <f t="shared" si="2"/>
        <v>6.8174999999999999</v>
      </c>
      <c r="L43" s="16">
        <v>9.1999999999999993</v>
      </c>
      <c r="M43" s="15">
        <v>9</v>
      </c>
      <c r="N43" s="68">
        <v>7.9</v>
      </c>
      <c r="O43" s="103">
        <v>7.2</v>
      </c>
      <c r="P43" s="118"/>
      <c r="Q43" s="101">
        <f t="shared" si="3"/>
        <v>8.0235000000000003</v>
      </c>
      <c r="R43" s="19"/>
    </row>
    <row r="44" spans="1:18" s="1" customFormat="1" x14ac:dyDescent="0.25">
      <c r="A44" s="7" t="s">
        <v>208</v>
      </c>
      <c r="B44" s="52">
        <v>184</v>
      </c>
      <c r="C44" s="51" t="s">
        <v>209</v>
      </c>
      <c r="D44" s="52" t="s">
        <v>182</v>
      </c>
      <c r="E44" s="15">
        <v>5.5</v>
      </c>
      <c r="F44" s="28">
        <v>5.8</v>
      </c>
      <c r="G44" s="24">
        <v>10</v>
      </c>
      <c r="H44" s="20">
        <v>5.0999999999999996</v>
      </c>
      <c r="I44" s="16"/>
      <c r="J44" s="49"/>
      <c r="K44" s="37">
        <f t="shared" si="2"/>
        <v>6.6</v>
      </c>
      <c r="L44" s="16">
        <v>9.3000000000000007</v>
      </c>
      <c r="M44" s="15">
        <v>7</v>
      </c>
      <c r="N44" s="69">
        <v>7.4</v>
      </c>
      <c r="O44" s="103">
        <v>8.1</v>
      </c>
      <c r="P44" s="118"/>
      <c r="Q44" s="101">
        <f t="shared" si="3"/>
        <v>7.68</v>
      </c>
      <c r="R44" s="19"/>
    </row>
    <row r="45" spans="1:18" s="1" customFormat="1" x14ac:dyDescent="0.25">
      <c r="A45" s="7" t="s">
        <v>210</v>
      </c>
      <c r="B45" s="52">
        <v>185</v>
      </c>
      <c r="C45" s="51" t="s">
        <v>211</v>
      </c>
      <c r="D45" s="52" t="s">
        <v>182</v>
      </c>
      <c r="E45" s="15">
        <v>1</v>
      </c>
      <c r="F45" s="28">
        <v>1.87</v>
      </c>
      <c r="G45" s="24">
        <v>7.6</v>
      </c>
      <c r="H45" s="20">
        <v>10</v>
      </c>
      <c r="I45" s="16"/>
      <c r="J45" s="49"/>
      <c r="K45" s="37">
        <f t="shared" si="2"/>
        <v>5.1174999999999997</v>
      </c>
      <c r="L45" s="16">
        <v>9.1</v>
      </c>
      <c r="M45" s="15">
        <v>8.1</v>
      </c>
      <c r="N45" s="68">
        <v>8.1999999999999993</v>
      </c>
      <c r="O45" s="103">
        <v>6.2</v>
      </c>
      <c r="P45" s="118"/>
      <c r="Q45" s="101">
        <f t="shared" si="3"/>
        <v>7.3435000000000006</v>
      </c>
      <c r="R45" s="19"/>
    </row>
    <row r="46" spans="1:18" s="1" customFormat="1" x14ac:dyDescent="0.25">
      <c r="A46" s="7" t="s">
        <v>212</v>
      </c>
      <c r="B46" s="52">
        <v>407</v>
      </c>
      <c r="C46" s="51" t="s">
        <v>213</v>
      </c>
      <c r="D46" s="52" t="s">
        <v>182</v>
      </c>
      <c r="E46" s="15">
        <v>10</v>
      </c>
      <c r="F46" s="28">
        <v>4.2</v>
      </c>
      <c r="G46" s="24">
        <v>9.1999999999999993</v>
      </c>
      <c r="H46" s="20">
        <v>10</v>
      </c>
      <c r="I46" s="16"/>
      <c r="J46" s="49"/>
      <c r="K46" s="37">
        <f t="shared" si="2"/>
        <v>8.35</v>
      </c>
      <c r="L46" s="16">
        <v>9.5</v>
      </c>
      <c r="M46" s="15">
        <v>8.4</v>
      </c>
      <c r="N46" s="68">
        <v>7.7</v>
      </c>
      <c r="O46" s="103">
        <v>8.3000000000000007</v>
      </c>
      <c r="P46" s="118"/>
      <c r="Q46" s="101">
        <f t="shared" si="3"/>
        <v>8.4499999999999993</v>
      </c>
      <c r="R46" s="19"/>
    </row>
    <row r="47" spans="1:18" s="1" customFormat="1" x14ac:dyDescent="0.25">
      <c r="A47" s="7" t="s">
        <v>214</v>
      </c>
      <c r="B47" s="52">
        <v>381</v>
      </c>
      <c r="C47" s="51" t="s">
        <v>215</v>
      </c>
      <c r="D47" s="52" t="s">
        <v>182</v>
      </c>
      <c r="E47" s="15">
        <v>6</v>
      </c>
      <c r="F47" s="28">
        <v>0.67</v>
      </c>
      <c r="G47" s="24">
        <v>9.1999999999999993</v>
      </c>
      <c r="H47" s="62">
        <v>7.2</v>
      </c>
      <c r="I47" s="16"/>
      <c r="J47" s="49"/>
      <c r="K47" s="37">
        <f t="shared" si="2"/>
        <v>5.7675000000000001</v>
      </c>
      <c r="L47" s="16">
        <v>9.3000000000000007</v>
      </c>
      <c r="M47" s="15">
        <v>8.6</v>
      </c>
      <c r="N47" s="68">
        <v>8.3000000000000007</v>
      </c>
      <c r="O47" s="103">
        <v>9</v>
      </c>
      <c r="P47" s="118"/>
      <c r="Q47" s="101">
        <f t="shared" si="3"/>
        <v>8.1935000000000002</v>
      </c>
      <c r="R47" s="19"/>
    </row>
    <row r="48" spans="1:18" s="1" customFormat="1" ht="15.75" thickBot="1" x14ac:dyDescent="0.3">
      <c r="A48" s="7" t="s">
        <v>216</v>
      </c>
      <c r="B48" s="52">
        <v>95</v>
      </c>
      <c r="C48" s="51" t="s">
        <v>217</v>
      </c>
      <c r="D48" s="52" t="s">
        <v>182</v>
      </c>
      <c r="E48" s="15">
        <v>9</v>
      </c>
      <c r="F48" s="28">
        <v>6.47</v>
      </c>
      <c r="G48" s="24">
        <v>10</v>
      </c>
      <c r="H48" s="62">
        <v>9.3000000000000007</v>
      </c>
      <c r="I48" s="16"/>
      <c r="J48" s="49"/>
      <c r="K48" s="38">
        <f t="shared" si="2"/>
        <v>8.692499999999999</v>
      </c>
      <c r="L48" s="39">
        <v>8.6</v>
      </c>
      <c r="M48" s="40">
        <v>9.1</v>
      </c>
      <c r="N48" s="70">
        <v>7.6</v>
      </c>
      <c r="O48" s="103">
        <v>7.5</v>
      </c>
      <c r="P48" s="118"/>
      <c r="Q48" s="101">
        <f t="shared" si="3"/>
        <v>8.2985000000000007</v>
      </c>
      <c r="R48" s="19"/>
    </row>
    <row r="49" spans="1:18" s="1" customFormat="1" x14ac:dyDescent="0.25">
      <c r="A49" s="7"/>
      <c r="B49" s="8"/>
      <c r="C49" s="4"/>
      <c r="D49" s="8"/>
      <c r="H49" s="3"/>
      <c r="I49" s="3"/>
      <c r="K49" s="3"/>
      <c r="O49" s="47"/>
      <c r="P49" s="47"/>
      <c r="R49"/>
    </row>
    <row r="50" spans="1:18" x14ac:dyDescent="0.25">
      <c r="O50" s="1"/>
      <c r="P50" s="1"/>
    </row>
    <row r="151" spans="5:5" x14ac:dyDescent="0.25">
      <c r="E151" s="4"/>
    </row>
    <row r="152" spans="5:5" x14ac:dyDescent="0.25">
      <c r="E152" s="4"/>
    </row>
    <row r="153" spans="5:5" x14ac:dyDescent="0.25">
      <c r="E153" s="4"/>
    </row>
    <row r="154" spans="5:5" x14ac:dyDescent="0.25">
      <c r="E154" s="4"/>
    </row>
    <row r="155" spans="5:5" x14ac:dyDescent="0.25">
      <c r="E155" s="4"/>
    </row>
    <row r="156" spans="5:5" x14ac:dyDescent="0.25">
      <c r="E156" s="4"/>
    </row>
    <row r="157" spans="5:5" x14ac:dyDescent="0.25">
      <c r="E157" s="4"/>
    </row>
    <row r="158" spans="5:5" x14ac:dyDescent="0.25">
      <c r="E158" s="4"/>
    </row>
    <row r="159" spans="5:5" x14ac:dyDescent="0.25">
      <c r="E159" s="4"/>
    </row>
    <row r="160" spans="5:5" x14ac:dyDescent="0.25">
      <c r="E160" s="4"/>
    </row>
    <row r="161" spans="5:5" x14ac:dyDescent="0.25">
      <c r="E161" s="4"/>
    </row>
    <row r="162" spans="5:5" x14ac:dyDescent="0.25">
      <c r="E162" s="4"/>
    </row>
    <row r="163" spans="5:5" x14ac:dyDescent="0.25">
      <c r="E163" s="4"/>
    </row>
    <row r="164" spans="5:5" x14ac:dyDescent="0.25">
      <c r="E164" s="4"/>
    </row>
    <row r="165" spans="5:5" x14ac:dyDescent="0.25">
      <c r="E165" s="4"/>
    </row>
    <row r="166" spans="5:5" x14ac:dyDescent="0.25">
      <c r="E166" s="4"/>
    </row>
    <row r="167" spans="5:5" x14ac:dyDescent="0.25">
      <c r="E167" s="4"/>
    </row>
    <row r="168" spans="5:5" x14ac:dyDescent="0.25">
      <c r="E168" s="4"/>
    </row>
    <row r="169" spans="5:5" x14ac:dyDescent="0.25">
      <c r="E169" s="4"/>
    </row>
    <row r="170" spans="5:5" x14ac:dyDescent="0.25">
      <c r="E170" s="4"/>
    </row>
    <row r="171" spans="5:5" x14ac:dyDescent="0.25">
      <c r="E171" s="4"/>
    </row>
    <row r="172" spans="5:5" x14ac:dyDescent="0.25">
      <c r="E172" s="4"/>
    </row>
    <row r="173" spans="5:5" x14ac:dyDescent="0.25">
      <c r="E173" s="4"/>
    </row>
    <row r="174" spans="5:5" x14ac:dyDescent="0.25">
      <c r="E174" s="4"/>
    </row>
    <row r="175" spans="5:5" x14ac:dyDescent="0.25">
      <c r="E175" s="4"/>
    </row>
    <row r="176" spans="5:5" x14ac:dyDescent="0.25">
      <c r="E176" s="4"/>
    </row>
    <row r="177" spans="5:5" x14ac:dyDescent="0.25">
      <c r="E177" s="4"/>
    </row>
    <row r="178" spans="5:5" x14ac:dyDescent="0.25">
      <c r="E178" s="4"/>
    </row>
    <row r="179" spans="5:5" x14ac:dyDescent="0.25">
      <c r="E179" s="4"/>
    </row>
    <row r="180" spans="5:5" x14ac:dyDescent="0.25">
      <c r="E180" s="4"/>
    </row>
    <row r="181" spans="5:5" x14ac:dyDescent="0.25">
      <c r="E181" s="4"/>
    </row>
    <row r="182" spans="5:5" x14ac:dyDescent="0.25">
      <c r="E182" s="4"/>
    </row>
    <row r="183" spans="5:5" x14ac:dyDescent="0.25">
      <c r="E183" s="4"/>
    </row>
    <row r="184" spans="5:5" x14ac:dyDescent="0.25">
      <c r="E184" s="4"/>
    </row>
    <row r="185" spans="5:5" x14ac:dyDescent="0.25">
      <c r="E185" s="4"/>
    </row>
    <row r="186" spans="5:5" x14ac:dyDescent="0.25">
      <c r="E186" s="4"/>
    </row>
    <row r="187" spans="5:5" x14ac:dyDescent="0.25">
      <c r="E187" s="4"/>
    </row>
    <row r="188" spans="5:5" x14ac:dyDescent="0.25">
      <c r="E188" s="4"/>
    </row>
    <row r="189" spans="5:5" x14ac:dyDescent="0.25">
      <c r="E189" s="4"/>
    </row>
    <row r="190" spans="5:5" x14ac:dyDescent="0.25">
      <c r="E190" s="4"/>
    </row>
    <row r="191" spans="5:5" x14ac:dyDescent="0.25">
      <c r="E191" s="4"/>
    </row>
    <row r="192" spans="5:5" x14ac:dyDescent="0.25">
      <c r="E192" s="4"/>
    </row>
    <row r="193" spans="5:5" x14ac:dyDescent="0.25">
      <c r="E193" s="4"/>
    </row>
    <row r="194" spans="5:5" x14ac:dyDescent="0.25">
      <c r="E194" s="4"/>
    </row>
    <row r="195" spans="5:5" x14ac:dyDescent="0.25">
      <c r="E195" s="4"/>
    </row>
    <row r="196" spans="5:5" x14ac:dyDescent="0.25">
      <c r="E196" s="4"/>
    </row>
    <row r="197" spans="5:5" x14ac:dyDescent="0.25">
      <c r="E197" s="4"/>
    </row>
    <row r="198" spans="5:5" x14ac:dyDescent="0.25">
      <c r="E198" s="4"/>
    </row>
    <row r="199" spans="5:5" x14ac:dyDescent="0.25">
      <c r="E199" s="4"/>
    </row>
    <row r="200" spans="5:5" x14ac:dyDescent="0.25">
      <c r="E200" s="4"/>
    </row>
    <row r="201" spans="5:5" x14ac:dyDescent="0.25">
      <c r="E201" s="4"/>
    </row>
    <row r="202" spans="5:5" x14ac:dyDescent="0.25">
      <c r="E202" s="4"/>
    </row>
    <row r="203" spans="5:5" x14ac:dyDescent="0.25">
      <c r="E203" s="4"/>
    </row>
    <row r="204" spans="5:5" x14ac:dyDescent="0.25">
      <c r="E204" s="4"/>
    </row>
    <row r="205" spans="5:5" x14ac:dyDescent="0.25">
      <c r="E205" s="4"/>
    </row>
    <row r="206" spans="5:5" x14ac:dyDescent="0.25">
      <c r="E206" s="4"/>
    </row>
    <row r="207" spans="5:5" x14ac:dyDescent="0.25">
      <c r="E207" s="4"/>
    </row>
    <row r="208" spans="5:5" x14ac:dyDescent="0.25">
      <c r="E208" s="4"/>
    </row>
    <row r="209" spans="5:5" x14ac:dyDescent="0.25">
      <c r="E209" s="4"/>
    </row>
    <row r="210" spans="5:5" x14ac:dyDescent="0.25">
      <c r="E210" s="4"/>
    </row>
    <row r="211" spans="5:5" x14ac:dyDescent="0.25">
      <c r="E211" s="4"/>
    </row>
    <row r="212" spans="5:5" x14ac:dyDescent="0.25">
      <c r="E212" s="4"/>
    </row>
    <row r="213" spans="5:5" x14ac:dyDescent="0.25">
      <c r="E213" s="4"/>
    </row>
    <row r="214" spans="5:5" x14ac:dyDescent="0.25">
      <c r="E214" s="4"/>
    </row>
    <row r="215" spans="5:5" x14ac:dyDescent="0.25">
      <c r="E215" s="4"/>
    </row>
    <row r="216" spans="5:5" x14ac:dyDescent="0.25">
      <c r="E216" s="4"/>
    </row>
    <row r="217" spans="5:5" x14ac:dyDescent="0.25">
      <c r="E217" s="4"/>
    </row>
    <row r="218" spans="5:5" x14ac:dyDescent="0.25">
      <c r="E218" s="4"/>
    </row>
    <row r="219" spans="5:5" x14ac:dyDescent="0.25">
      <c r="E219" s="4"/>
    </row>
    <row r="220" spans="5:5" x14ac:dyDescent="0.25">
      <c r="E220" s="4"/>
    </row>
    <row r="221" spans="5:5" x14ac:dyDescent="0.25">
      <c r="E221" s="4"/>
    </row>
    <row r="222" spans="5:5" x14ac:dyDescent="0.25">
      <c r="E222" s="4"/>
    </row>
    <row r="223" spans="5:5" x14ac:dyDescent="0.25">
      <c r="E223" s="4"/>
    </row>
    <row r="224" spans="5:5" x14ac:dyDescent="0.25">
      <c r="E224" s="4"/>
    </row>
    <row r="225" spans="5:5" x14ac:dyDescent="0.25">
      <c r="E225" s="4"/>
    </row>
    <row r="226" spans="5:5" x14ac:dyDescent="0.25">
      <c r="E226" s="4"/>
    </row>
    <row r="227" spans="5:5" x14ac:dyDescent="0.25">
      <c r="E227" s="4"/>
    </row>
    <row r="228" spans="5:5" x14ac:dyDescent="0.25">
      <c r="E228" s="4"/>
    </row>
    <row r="229" spans="5:5" x14ac:dyDescent="0.25">
      <c r="E229" s="4"/>
    </row>
    <row r="230" spans="5:5" x14ac:dyDescent="0.25">
      <c r="E230" s="4"/>
    </row>
    <row r="231" spans="5:5" x14ac:dyDescent="0.25">
      <c r="E231" s="4"/>
    </row>
    <row r="232" spans="5:5" x14ac:dyDescent="0.25">
      <c r="E232" s="4"/>
    </row>
    <row r="233" spans="5:5" x14ac:dyDescent="0.25">
      <c r="E233" s="4"/>
    </row>
    <row r="234" spans="5:5" x14ac:dyDescent="0.25">
      <c r="E234" s="4"/>
    </row>
    <row r="235" spans="5:5" x14ac:dyDescent="0.25">
      <c r="E235" s="4"/>
    </row>
    <row r="236" spans="5:5" x14ac:dyDescent="0.25">
      <c r="E236" s="4"/>
    </row>
    <row r="237" spans="5:5" x14ac:dyDescent="0.25">
      <c r="E237" s="4"/>
    </row>
    <row r="238" spans="5:5" x14ac:dyDescent="0.25">
      <c r="E238" s="4"/>
    </row>
    <row r="239" spans="5:5" x14ac:dyDescent="0.25">
      <c r="E239" s="4"/>
    </row>
    <row r="240" spans="5:5" x14ac:dyDescent="0.25">
      <c r="E240" s="4"/>
    </row>
    <row r="241" spans="5:5" x14ac:dyDescent="0.25">
      <c r="E241" s="4"/>
    </row>
    <row r="242" spans="5:5" x14ac:dyDescent="0.25">
      <c r="E242" s="4"/>
    </row>
    <row r="243" spans="5:5" x14ac:dyDescent="0.25">
      <c r="E243" s="4"/>
    </row>
    <row r="244" spans="5:5" x14ac:dyDescent="0.25">
      <c r="E244" s="4"/>
    </row>
    <row r="245" spans="5:5" x14ac:dyDescent="0.25">
      <c r="E245" s="4"/>
    </row>
    <row r="246" spans="5:5" x14ac:dyDescent="0.25">
      <c r="E246" s="4"/>
    </row>
    <row r="247" spans="5:5" x14ac:dyDescent="0.25">
      <c r="E247" s="4"/>
    </row>
    <row r="248" spans="5:5" x14ac:dyDescent="0.25">
      <c r="E248" s="4"/>
    </row>
    <row r="249" spans="5:5" x14ac:dyDescent="0.25">
      <c r="E249" s="4"/>
    </row>
    <row r="250" spans="5:5" x14ac:dyDescent="0.25">
      <c r="E250" s="4"/>
    </row>
    <row r="251" spans="5:5" x14ac:dyDescent="0.25">
      <c r="E251" s="4"/>
    </row>
    <row r="252" spans="5:5" x14ac:dyDescent="0.25">
      <c r="E252" s="4"/>
    </row>
    <row r="253" spans="5:5" x14ac:dyDescent="0.25">
      <c r="E253" s="4"/>
    </row>
    <row r="254" spans="5:5" x14ac:dyDescent="0.25">
      <c r="E254" s="4"/>
    </row>
    <row r="255" spans="5:5" x14ac:dyDescent="0.25">
      <c r="E255" s="4"/>
    </row>
    <row r="256" spans="5:5" x14ac:dyDescent="0.25">
      <c r="E256" s="4"/>
    </row>
    <row r="257" spans="5:5" x14ac:dyDescent="0.25">
      <c r="E257" s="4"/>
    </row>
    <row r="258" spans="5:5" x14ac:dyDescent="0.25">
      <c r="E258" s="4"/>
    </row>
    <row r="259" spans="5:5" x14ac:dyDescent="0.25">
      <c r="E259" s="4"/>
    </row>
    <row r="260" spans="5:5" x14ac:dyDescent="0.25">
      <c r="E260" s="4"/>
    </row>
    <row r="261" spans="5:5" x14ac:dyDescent="0.25">
      <c r="E261" s="4"/>
    </row>
    <row r="262" spans="5:5" x14ac:dyDescent="0.25">
      <c r="E262" s="4"/>
    </row>
    <row r="263" spans="5:5" x14ac:dyDescent="0.25">
      <c r="E263" s="4"/>
    </row>
    <row r="264" spans="5:5" x14ac:dyDescent="0.25">
      <c r="E264" s="4"/>
    </row>
    <row r="265" spans="5:5" x14ac:dyDescent="0.25">
      <c r="E265" s="4"/>
    </row>
    <row r="266" spans="5:5" x14ac:dyDescent="0.25">
      <c r="E266" s="4"/>
    </row>
    <row r="267" spans="5:5" x14ac:dyDescent="0.25">
      <c r="E267" s="4"/>
    </row>
    <row r="268" spans="5:5" x14ac:dyDescent="0.25">
      <c r="E268" s="4"/>
    </row>
    <row r="269" spans="5:5" x14ac:dyDescent="0.25">
      <c r="E269" s="4"/>
    </row>
    <row r="270" spans="5:5" x14ac:dyDescent="0.25">
      <c r="E270" s="4"/>
    </row>
    <row r="271" spans="5:5" x14ac:dyDescent="0.25">
      <c r="E271" s="4"/>
    </row>
    <row r="272" spans="5:5" x14ac:dyDescent="0.25">
      <c r="E272" s="4"/>
    </row>
    <row r="273" spans="5:5" x14ac:dyDescent="0.25">
      <c r="E273" s="4"/>
    </row>
    <row r="274" spans="5:5" x14ac:dyDescent="0.25">
      <c r="E274" s="4"/>
    </row>
    <row r="275" spans="5:5" x14ac:dyDescent="0.25">
      <c r="E275" s="4"/>
    </row>
    <row r="276" spans="5:5" x14ac:dyDescent="0.25">
      <c r="E276" s="4"/>
    </row>
    <row r="277" spans="5:5" x14ac:dyDescent="0.25">
      <c r="E277" s="4"/>
    </row>
    <row r="278" spans="5:5" x14ac:dyDescent="0.25">
      <c r="E278" s="4"/>
    </row>
    <row r="279" spans="5:5" x14ac:dyDescent="0.25">
      <c r="E279" s="4"/>
    </row>
    <row r="280" spans="5:5" x14ac:dyDescent="0.25">
      <c r="E280" s="4"/>
    </row>
    <row r="281" spans="5:5" x14ac:dyDescent="0.25">
      <c r="E281" s="4"/>
    </row>
    <row r="282" spans="5:5" x14ac:dyDescent="0.25">
      <c r="E282" s="4"/>
    </row>
    <row r="283" spans="5:5" x14ac:dyDescent="0.25">
      <c r="E283" s="4"/>
    </row>
    <row r="284" spans="5:5" x14ac:dyDescent="0.25">
      <c r="E284" s="4"/>
    </row>
    <row r="285" spans="5:5" x14ac:dyDescent="0.25">
      <c r="E285" s="4"/>
    </row>
    <row r="286" spans="5:5" x14ac:dyDescent="0.25">
      <c r="E286" s="4"/>
    </row>
    <row r="287" spans="5:5" x14ac:dyDescent="0.25">
      <c r="E287" s="4"/>
    </row>
    <row r="288" spans="5:5" x14ac:dyDescent="0.25">
      <c r="E288" s="4"/>
    </row>
    <row r="289" spans="5:5" x14ac:dyDescent="0.25">
      <c r="E289" s="4"/>
    </row>
    <row r="290" spans="5:5" x14ac:dyDescent="0.25">
      <c r="E290" s="4"/>
    </row>
    <row r="291" spans="5:5" x14ac:dyDescent="0.25">
      <c r="E291" s="4"/>
    </row>
    <row r="292" spans="5:5" x14ac:dyDescent="0.25">
      <c r="E292" s="4"/>
    </row>
    <row r="293" spans="5:5" x14ac:dyDescent="0.25">
      <c r="E293" s="4"/>
    </row>
    <row r="294" spans="5:5" x14ac:dyDescent="0.25">
      <c r="E294" s="4"/>
    </row>
    <row r="295" spans="5:5" x14ac:dyDescent="0.25">
      <c r="E295" s="4"/>
    </row>
    <row r="296" spans="5:5" x14ac:dyDescent="0.25">
      <c r="E296" s="4"/>
    </row>
    <row r="297" spans="5:5" x14ac:dyDescent="0.25">
      <c r="E297" s="4"/>
    </row>
    <row r="298" spans="5:5" x14ac:dyDescent="0.25">
      <c r="E298" s="4"/>
    </row>
    <row r="299" spans="5:5" x14ac:dyDescent="0.25">
      <c r="E299" s="4"/>
    </row>
    <row r="300" spans="5:5" x14ac:dyDescent="0.25">
      <c r="E300" s="4"/>
    </row>
    <row r="301" spans="5:5" x14ac:dyDescent="0.25">
      <c r="E301" s="4"/>
    </row>
    <row r="302" spans="5:5" x14ac:dyDescent="0.25">
      <c r="E302" s="4"/>
    </row>
    <row r="303" spans="5:5" x14ac:dyDescent="0.25">
      <c r="E303" s="4"/>
    </row>
    <row r="304" spans="5:5" x14ac:dyDescent="0.25">
      <c r="E304" s="4"/>
    </row>
    <row r="305" spans="5:5" x14ac:dyDescent="0.25">
      <c r="E305" s="4"/>
    </row>
    <row r="306" spans="5:5" x14ac:dyDescent="0.25">
      <c r="E306" s="4"/>
    </row>
    <row r="307" spans="5:5" x14ac:dyDescent="0.25">
      <c r="E307" s="4"/>
    </row>
    <row r="308" spans="5:5" x14ac:dyDescent="0.25">
      <c r="E308" s="4"/>
    </row>
    <row r="309" spans="5:5" x14ac:dyDescent="0.25">
      <c r="E309" s="4"/>
    </row>
    <row r="310" spans="5:5" x14ac:dyDescent="0.25">
      <c r="E310" s="4"/>
    </row>
    <row r="311" spans="5:5" x14ac:dyDescent="0.25">
      <c r="E311" s="4"/>
    </row>
    <row r="312" spans="5:5" x14ac:dyDescent="0.25">
      <c r="E312" s="4"/>
    </row>
    <row r="313" spans="5:5" x14ac:dyDescent="0.25">
      <c r="E313" s="4"/>
    </row>
    <row r="314" spans="5:5" x14ac:dyDescent="0.25">
      <c r="E314" s="4"/>
    </row>
    <row r="315" spans="5:5" x14ac:dyDescent="0.25">
      <c r="E315" s="4"/>
    </row>
    <row r="316" spans="5:5" x14ac:dyDescent="0.25">
      <c r="E316" s="4"/>
    </row>
    <row r="317" spans="5:5" x14ac:dyDescent="0.25">
      <c r="E317" s="4"/>
    </row>
    <row r="318" spans="5:5" x14ac:dyDescent="0.25">
      <c r="E318" s="4"/>
    </row>
    <row r="319" spans="5:5" x14ac:dyDescent="0.25">
      <c r="E319" s="4"/>
    </row>
    <row r="320" spans="5:5" x14ac:dyDescent="0.25">
      <c r="E320" s="4"/>
    </row>
    <row r="321" spans="5:5" x14ac:dyDescent="0.25">
      <c r="E321" s="4"/>
    </row>
    <row r="322" spans="5:5" x14ac:dyDescent="0.25">
      <c r="E322" s="4"/>
    </row>
    <row r="323" spans="5:5" x14ac:dyDescent="0.25">
      <c r="E323" s="4"/>
    </row>
    <row r="324" spans="5:5" x14ac:dyDescent="0.25">
      <c r="E324" s="4"/>
    </row>
    <row r="325" spans="5:5" x14ac:dyDescent="0.25">
      <c r="E325" s="4"/>
    </row>
    <row r="326" spans="5:5" x14ac:dyDescent="0.25">
      <c r="E326" s="4"/>
    </row>
    <row r="327" spans="5:5" x14ac:dyDescent="0.25">
      <c r="E327" s="4"/>
    </row>
    <row r="328" spans="5:5" x14ac:dyDescent="0.25">
      <c r="E328" s="4"/>
    </row>
    <row r="329" spans="5:5" x14ac:dyDescent="0.25">
      <c r="E329" s="4"/>
    </row>
    <row r="330" spans="5:5" x14ac:dyDescent="0.25">
      <c r="E330" s="4"/>
    </row>
    <row r="331" spans="5:5" x14ac:dyDescent="0.25">
      <c r="E331" s="4"/>
    </row>
    <row r="332" spans="5:5" x14ac:dyDescent="0.25">
      <c r="E332" s="4"/>
    </row>
    <row r="333" spans="5:5" x14ac:dyDescent="0.25">
      <c r="E333" s="4"/>
    </row>
    <row r="334" spans="5:5" x14ac:dyDescent="0.25">
      <c r="E334" s="4"/>
    </row>
    <row r="335" spans="5:5" x14ac:dyDescent="0.25">
      <c r="E335" s="4"/>
    </row>
    <row r="336" spans="5:5" x14ac:dyDescent="0.25">
      <c r="E336" s="4"/>
    </row>
    <row r="337" spans="5:5" x14ac:dyDescent="0.25">
      <c r="E337" s="4"/>
    </row>
    <row r="338" spans="5:5" x14ac:dyDescent="0.25">
      <c r="E338" s="4"/>
    </row>
    <row r="339" spans="5:5" x14ac:dyDescent="0.25">
      <c r="E339" s="4"/>
    </row>
    <row r="340" spans="5:5" x14ac:dyDescent="0.25">
      <c r="E340" s="4"/>
    </row>
    <row r="341" spans="5:5" x14ac:dyDescent="0.25">
      <c r="E341" s="4"/>
    </row>
    <row r="342" spans="5:5" x14ac:dyDescent="0.25">
      <c r="E342" s="4"/>
    </row>
    <row r="343" spans="5:5" x14ac:dyDescent="0.25">
      <c r="E343" s="4"/>
    </row>
    <row r="344" spans="5:5" x14ac:dyDescent="0.25">
      <c r="E344" s="4"/>
    </row>
    <row r="345" spans="5:5" x14ac:dyDescent="0.25">
      <c r="E345" s="4"/>
    </row>
    <row r="346" spans="5:5" x14ac:dyDescent="0.25">
      <c r="E346" s="4"/>
    </row>
    <row r="347" spans="5:5" x14ac:dyDescent="0.25">
      <c r="E347" s="4"/>
    </row>
    <row r="348" spans="5:5" x14ac:dyDescent="0.25">
      <c r="E348" s="4"/>
    </row>
    <row r="349" spans="5:5" x14ac:dyDescent="0.25">
      <c r="E349" s="4"/>
    </row>
    <row r="350" spans="5:5" x14ac:dyDescent="0.25">
      <c r="E350" s="4"/>
    </row>
    <row r="351" spans="5:5" x14ac:dyDescent="0.25">
      <c r="E351" s="4"/>
    </row>
    <row r="352" spans="5:5" x14ac:dyDescent="0.25">
      <c r="E352" s="4"/>
    </row>
    <row r="353" spans="5:5" x14ac:dyDescent="0.25">
      <c r="E353" s="4"/>
    </row>
    <row r="354" spans="5:5" x14ac:dyDescent="0.25">
      <c r="E354" s="4"/>
    </row>
    <row r="355" spans="5:5" x14ac:dyDescent="0.25">
      <c r="E355" s="4"/>
    </row>
    <row r="356" spans="5:5" x14ac:dyDescent="0.25">
      <c r="E356" s="4"/>
    </row>
    <row r="357" spans="5:5" x14ac:dyDescent="0.25">
      <c r="E357" s="4"/>
    </row>
    <row r="358" spans="5:5" x14ac:dyDescent="0.25">
      <c r="E358" s="4"/>
    </row>
    <row r="359" spans="5:5" x14ac:dyDescent="0.25">
      <c r="E359" s="4"/>
    </row>
    <row r="360" spans="5:5" x14ac:dyDescent="0.25">
      <c r="E360" s="4"/>
    </row>
    <row r="361" spans="5:5" x14ac:dyDescent="0.25">
      <c r="E361" s="4"/>
    </row>
    <row r="362" spans="5:5" x14ac:dyDescent="0.25">
      <c r="E362" s="4"/>
    </row>
    <row r="363" spans="5:5" x14ac:dyDescent="0.25">
      <c r="E363" s="4"/>
    </row>
    <row r="364" spans="5:5" x14ac:dyDescent="0.25">
      <c r="E364" s="4"/>
    </row>
    <row r="365" spans="5:5" x14ac:dyDescent="0.25">
      <c r="E365" s="4"/>
    </row>
    <row r="366" spans="5:5" x14ac:dyDescent="0.25">
      <c r="E366" s="4"/>
    </row>
    <row r="367" spans="5:5" x14ac:dyDescent="0.25">
      <c r="E367" s="4"/>
    </row>
    <row r="368" spans="5:5" x14ac:dyDescent="0.25">
      <c r="E368" s="4"/>
    </row>
    <row r="369" spans="5:5" x14ac:dyDescent="0.25">
      <c r="E369" s="4"/>
    </row>
    <row r="370" spans="5:5" x14ac:dyDescent="0.25">
      <c r="E370" s="4"/>
    </row>
    <row r="371" spans="5:5" x14ac:dyDescent="0.25">
      <c r="E371" s="4"/>
    </row>
    <row r="372" spans="5:5" x14ac:dyDescent="0.25">
      <c r="E372" s="4"/>
    </row>
    <row r="373" spans="5:5" x14ac:dyDescent="0.25">
      <c r="E373" s="4"/>
    </row>
    <row r="374" spans="5:5" x14ac:dyDescent="0.25">
      <c r="E374" s="4"/>
    </row>
    <row r="375" spans="5:5" x14ac:dyDescent="0.25">
      <c r="E375" s="4"/>
    </row>
    <row r="376" spans="5:5" x14ac:dyDescent="0.25">
      <c r="E376" s="4"/>
    </row>
    <row r="377" spans="5:5" x14ac:dyDescent="0.25">
      <c r="E377" s="4"/>
    </row>
    <row r="378" spans="5:5" x14ac:dyDescent="0.25">
      <c r="E378" s="4"/>
    </row>
    <row r="379" spans="5:5" x14ac:dyDescent="0.25">
      <c r="E379" s="4"/>
    </row>
    <row r="380" spans="5:5" x14ac:dyDescent="0.25">
      <c r="E380" s="4"/>
    </row>
    <row r="381" spans="5:5" x14ac:dyDescent="0.25">
      <c r="E381" s="4"/>
    </row>
    <row r="382" spans="5:5" x14ac:dyDescent="0.25">
      <c r="E382" s="4"/>
    </row>
    <row r="383" spans="5:5" x14ac:dyDescent="0.25">
      <c r="E383" s="4"/>
    </row>
    <row r="384" spans="5:5" x14ac:dyDescent="0.25">
      <c r="E384" s="4"/>
    </row>
    <row r="385" spans="5:5" x14ac:dyDescent="0.25">
      <c r="E385" s="4"/>
    </row>
    <row r="386" spans="5:5" x14ac:dyDescent="0.25">
      <c r="E386" s="4"/>
    </row>
    <row r="387" spans="5:5" x14ac:dyDescent="0.25">
      <c r="E387" s="4"/>
    </row>
    <row r="388" spans="5:5" x14ac:dyDescent="0.25">
      <c r="E388" s="4"/>
    </row>
    <row r="389" spans="5:5" x14ac:dyDescent="0.25">
      <c r="E389" s="4"/>
    </row>
    <row r="390" spans="5:5" x14ac:dyDescent="0.25">
      <c r="E390" s="4"/>
    </row>
    <row r="391" spans="5:5" x14ac:dyDescent="0.25">
      <c r="E391" s="4"/>
    </row>
    <row r="392" spans="5:5" x14ac:dyDescent="0.25">
      <c r="E392" s="4"/>
    </row>
    <row r="393" spans="5:5" x14ac:dyDescent="0.25">
      <c r="E393" s="4"/>
    </row>
    <row r="394" spans="5:5" x14ac:dyDescent="0.25">
      <c r="E394" s="4"/>
    </row>
    <row r="395" spans="5:5" x14ac:dyDescent="0.25">
      <c r="E395" s="4"/>
    </row>
    <row r="396" spans="5:5" x14ac:dyDescent="0.25">
      <c r="E396" s="4"/>
    </row>
    <row r="397" spans="5:5" x14ac:dyDescent="0.25">
      <c r="E397" s="4"/>
    </row>
    <row r="398" spans="5:5" x14ac:dyDescent="0.25">
      <c r="E398" s="4"/>
    </row>
    <row r="399" spans="5:5" x14ac:dyDescent="0.25">
      <c r="E399" s="4"/>
    </row>
    <row r="400" spans="5:5" x14ac:dyDescent="0.25">
      <c r="E400" s="4"/>
    </row>
    <row r="401" spans="5:5" x14ac:dyDescent="0.25">
      <c r="E401" s="4"/>
    </row>
    <row r="402" spans="5:5" x14ac:dyDescent="0.25">
      <c r="E402" s="4"/>
    </row>
    <row r="403" spans="5:5" x14ac:dyDescent="0.25">
      <c r="E403" s="4"/>
    </row>
    <row r="404" spans="5:5" x14ac:dyDescent="0.25">
      <c r="E404" s="4"/>
    </row>
    <row r="405" spans="5:5" x14ac:dyDescent="0.25">
      <c r="E405" s="4"/>
    </row>
    <row r="406" spans="5:5" x14ac:dyDescent="0.25">
      <c r="E406" s="4"/>
    </row>
    <row r="407" spans="5:5" x14ac:dyDescent="0.25">
      <c r="E407" s="4"/>
    </row>
    <row r="408" spans="5:5" x14ac:dyDescent="0.25">
      <c r="E408" s="4"/>
    </row>
    <row r="409" spans="5:5" x14ac:dyDescent="0.25">
      <c r="E409" s="4"/>
    </row>
    <row r="410" spans="5:5" x14ac:dyDescent="0.25">
      <c r="E410" s="4"/>
    </row>
    <row r="411" spans="5:5" x14ac:dyDescent="0.25">
      <c r="E411" s="4"/>
    </row>
    <row r="412" spans="5:5" x14ac:dyDescent="0.25">
      <c r="E412" s="4"/>
    </row>
    <row r="413" spans="5:5" x14ac:dyDescent="0.25">
      <c r="E413" s="4"/>
    </row>
    <row r="414" spans="5:5" x14ac:dyDescent="0.25">
      <c r="E414" s="4"/>
    </row>
    <row r="415" spans="5:5" x14ac:dyDescent="0.25">
      <c r="E415" s="4"/>
    </row>
    <row r="416" spans="5:5" x14ac:dyDescent="0.25">
      <c r="E416" s="4"/>
    </row>
    <row r="417" spans="5:5" x14ac:dyDescent="0.25">
      <c r="E417" s="4"/>
    </row>
    <row r="418" spans="5:5" x14ac:dyDescent="0.25">
      <c r="E418" s="4"/>
    </row>
    <row r="419" spans="5:5" x14ac:dyDescent="0.25">
      <c r="E419" s="4"/>
    </row>
    <row r="420" spans="5:5" x14ac:dyDescent="0.25">
      <c r="E420" s="4"/>
    </row>
    <row r="421" spans="5:5" x14ac:dyDescent="0.25">
      <c r="E421" s="4"/>
    </row>
    <row r="422" spans="5:5" x14ac:dyDescent="0.25">
      <c r="E422" s="4"/>
    </row>
    <row r="423" spans="5:5" x14ac:dyDescent="0.25">
      <c r="E423" s="4"/>
    </row>
    <row r="424" spans="5:5" x14ac:dyDescent="0.25">
      <c r="E424" s="4"/>
    </row>
    <row r="425" spans="5:5" x14ac:dyDescent="0.25">
      <c r="E425" s="4"/>
    </row>
    <row r="426" spans="5:5" x14ac:dyDescent="0.25">
      <c r="E426" s="4"/>
    </row>
    <row r="427" spans="5:5" x14ac:dyDescent="0.25">
      <c r="E427" s="4"/>
    </row>
    <row r="428" spans="5:5" x14ac:dyDescent="0.25">
      <c r="E428" s="4"/>
    </row>
    <row r="429" spans="5:5" x14ac:dyDescent="0.25">
      <c r="E429" s="4"/>
    </row>
    <row r="430" spans="5:5" x14ac:dyDescent="0.25">
      <c r="E430" s="4"/>
    </row>
    <row r="431" spans="5:5" x14ac:dyDescent="0.25">
      <c r="E431" s="4"/>
    </row>
  </sheetData>
  <conditionalFormatting sqref="A2">
    <cfRule type="duplicateValues" dxfId="7" priority="5"/>
    <cfRule type="duplicateValues" dxfId="6" priority="6"/>
  </conditionalFormatting>
  <conditionalFormatting sqref="Q4:Q23">
    <cfRule type="cellIs" dxfId="5" priority="2" operator="greaterThan">
      <formula>7.99</formula>
    </cfRule>
    <cfRule type="cellIs" dxfId="4" priority="3" operator="greaterThan">
      <formula>"7.99"</formula>
    </cfRule>
    <cfRule type="cellIs" dxfId="3" priority="4" operator="greaterThan">
      <formula>"7.99"</formula>
    </cfRule>
  </conditionalFormatting>
  <conditionalFormatting sqref="Q28:Q48">
    <cfRule type="cellIs" dxfId="2" priority="1" operator="greaterThan">
      <formula>7.99</formula>
    </cfRule>
  </conditionalFormatting>
  <conditionalFormatting sqref="A4:A49">
    <cfRule type="duplicateValues" dxfId="1" priority="45"/>
    <cfRule type="duplicateValues" dxfId="0" priority="46"/>
  </conditionalFormatting>
  <printOptions horizontalCentered="1"/>
  <pageMargins left="0.11811023622047245" right="0.11811023622047245" top="0.74803149606299213" bottom="0.74803149606299213" header="0.31496062992125984" footer="0.31496062992125984"/>
  <pageSetup paperSize="41" orientation="landscape" r:id="rId1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1ra DIV</vt:lpstr>
      <vt:lpstr>Hoja1</vt:lpstr>
      <vt:lpstr>2da DIV</vt:lpstr>
      <vt:lpstr>3ra DIV</vt:lpstr>
      <vt:lpstr>'1ra DIV'!Área_de_impresión</vt:lpstr>
      <vt:lpstr>'2da DIV'!Área_de_impresión</vt:lpstr>
      <vt:lpstr>'3ra DIV'!Área_de_impresión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9956320-6</dc:creator>
  <cp:lastModifiedBy>Profesor Escuela Naval</cp:lastModifiedBy>
  <cp:lastPrinted>2024-11-04T12:00:48Z</cp:lastPrinted>
  <dcterms:created xsi:type="dcterms:W3CDTF">2024-01-24T18:54:25Z</dcterms:created>
  <dcterms:modified xsi:type="dcterms:W3CDTF">2024-11-08T13:51:20Z</dcterms:modified>
</cp:coreProperties>
</file>