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/>
  <c r="D18"/>
  <c r="E18"/>
  <c r="F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C17"/>
  <c r="D17"/>
  <c r="E17"/>
  <c r="F17"/>
  <c r="G17"/>
  <c r="D13"/>
  <c r="E13"/>
  <c r="F13"/>
  <c r="G13"/>
  <c r="D16"/>
  <c r="E16"/>
  <c r="F16"/>
  <c r="G16"/>
  <c r="C16"/>
  <c r="C15"/>
  <c r="C14"/>
  <c r="D14"/>
  <c r="E14"/>
  <c r="F14"/>
  <c r="G14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<sst xmlns="http://schemas.openxmlformats.org/spreadsheetml/2006/main" count="74" uniqueCount="44">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</sst>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0" xfId="1" applyFont="1"/>
    <xf numFmtId="9" fontId="0" fillId="0" borderId="27" xfId="1" applyFont="1" applyBorder="1"/>
    <xf numFmtId="9" fontId="0" fillId="4" borderId="27" xfId="1" applyFon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37" t="s">
        <v>1</v>
      </c>
      <c r="D4" s="38" t="s">
        <v>2</v>
      </c>
      <c r="E4" s="38" t="s">
        <v>3</v>
      </c>
      <c r="F4" s="38" t="s">
        <v>11</v>
      </c>
      <c r="G4" s="36" t="s">
        <v>13</v>
      </c>
      <c r="I4" t="s">
        <v>14</v>
      </c>
    </row>
    <row r="5" spans="2:13">
      <c r="B5" s="3" t="s">
        <v>4</v>
      </c>
      <c r="C5" s="20">
        <v>6.7</v>
      </c>
      <c r="D5" s="21">
        <v>8</v>
      </c>
      <c r="E5" s="21">
        <v>9</v>
      </c>
      <c r="F5" s="22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19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20</v>
      </c>
      <c r="J10" t="s">
        <v>23</v>
      </c>
    </row>
    <row r="11" spans="2:13" ht="15.75" thickBot="1">
      <c r="B11" s="4" t="s">
        <v>10</v>
      </c>
      <c r="C11" s="13">
        <v>6</v>
      </c>
      <c r="D11" s="14">
        <v>5</v>
      </c>
      <c r="E11" s="14">
        <v>5.9</v>
      </c>
      <c r="F11" s="15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5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>
        <f t="shared" si="1"/>
        <v>6.1500000000000012</v>
      </c>
      <c r="I12" s="32" t="s">
        <v>43</v>
      </c>
      <c r="J12" s="32" t="s">
        <v>38</v>
      </c>
      <c r="K12" s="32"/>
      <c r="L12" s="32"/>
      <c r="M12" s="32"/>
    </row>
    <row r="13" spans="2:13" ht="33" customHeight="1" thickBot="1">
      <c r="B13" s="33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46">
        <f t="shared" si="2"/>
        <v>8.1750000000000007</v>
      </c>
    </row>
    <row r="14" spans="2:13" ht="33" customHeight="1" thickBot="1">
      <c r="B14" s="33" t="s">
        <v>28</v>
      </c>
      <c r="C14" s="46">
        <f>MIN(C5:C11)</f>
        <v>4.5</v>
      </c>
      <c r="D14" s="46">
        <f t="shared" ref="D14:G14" si="3">MIN(D5:D11)</f>
        <v>3.2</v>
      </c>
      <c r="E14" s="46">
        <f t="shared" si="3"/>
        <v>5.9</v>
      </c>
      <c r="F14" s="46">
        <f t="shared" si="3"/>
        <v>3.5</v>
      </c>
      <c r="G14" s="46">
        <f t="shared" si="3"/>
        <v>4.8499999999999996</v>
      </c>
    </row>
    <row r="15" spans="2:13" ht="33" customHeight="1" thickBot="1">
      <c r="B15" s="34" t="s">
        <v>32</v>
      </c>
      <c r="C15" s="47">
        <f>MIN(C5:F11)</f>
        <v>3.2</v>
      </c>
      <c r="D15" s="26"/>
      <c r="E15" s="26"/>
      <c r="F15" s="26"/>
      <c r="G15" s="26"/>
    </row>
    <row r="16" spans="2:13" ht="33" customHeight="1" thickBot="1">
      <c r="B16" s="34" t="s">
        <v>31</v>
      </c>
      <c r="C16" s="30">
        <f>COUNT(C5:C11)</f>
        <v>7</v>
      </c>
      <c r="D16" s="30">
        <f t="shared" ref="D16:G16" si="4">COUNT(D5:D11)</f>
        <v>7</v>
      </c>
      <c r="E16" s="30">
        <f t="shared" si="4"/>
        <v>7</v>
      </c>
      <c r="F16" s="30">
        <f t="shared" si="4"/>
        <v>7</v>
      </c>
      <c r="G16" s="30">
        <f t="shared" si="4"/>
        <v>7</v>
      </c>
    </row>
    <row r="17" spans="2:7" ht="33" customHeight="1" thickBot="1">
      <c r="B17" s="34" t="s">
        <v>33</v>
      </c>
      <c r="C17" s="27">
        <f>COUNTIF(C5:C11,"&gt;=6")</f>
        <v>3</v>
      </c>
      <c r="D17" s="27">
        <f t="shared" ref="D17:G17" si="5">COUNTIF(D5:D11,"&gt;=6")</f>
        <v>4</v>
      </c>
      <c r="E17" s="27">
        <f t="shared" si="5"/>
        <v>4</v>
      </c>
      <c r="F17" s="27">
        <f t="shared" si="5"/>
        <v>4</v>
      </c>
      <c r="G17" s="27">
        <f t="shared" si="5"/>
        <v>3</v>
      </c>
    </row>
    <row r="18" spans="2:7" ht="33" customHeight="1" thickBot="1">
      <c r="B18" s="34" t="s">
        <v>34</v>
      </c>
      <c r="C18" s="49">
        <f>C17/C16</f>
        <v>0.42857142857142855</v>
      </c>
      <c r="D18" s="49">
        <f t="shared" ref="D18:G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49"/>
    </row>
    <row r="19" spans="2:7">
      <c r="C19" s="4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I18" sqref="I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17">
        <v>0.15</v>
      </c>
      <c r="D4" s="18">
        <v>0.25</v>
      </c>
      <c r="E4" s="18">
        <v>0.25</v>
      </c>
      <c r="F4" s="19">
        <v>0.35</v>
      </c>
      <c r="I4" t="s">
        <v>14</v>
      </c>
    </row>
    <row r="5" spans="2:13" ht="15.75" thickBot="1">
      <c r="C5" s="23" t="s">
        <v>1</v>
      </c>
      <c r="D5" s="24" t="s">
        <v>2</v>
      </c>
      <c r="E5" s="24" t="s">
        <v>3</v>
      </c>
      <c r="F5" s="25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20">
        <v>6.7</v>
      </c>
      <c r="D6" s="21">
        <v>8</v>
      </c>
      <c r="E6" s="21">
        <v>9</v>
      </c>
      <c r="F6" s="22">
        <v>9</v>
      </c>
      <c r="G6" s="1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1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1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1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12">
        <f t="shared" si="0"/>
        <v>5.5149999999999997</v>
      </c>
      <c r="I12" s="32" t="s">
        <v>19</v>
      </c>
      <c r="J12" s="32" t="s">
        <v>36</v>
      </c>
      <c r="K12" s="32"/>
      <c r="L12" s="32"/>
      <c r="M12" s="32"/>
    </row>
    <row r="13" spans="2:13" ht="57" customHeight="1" thickBot="1">
      <c r="B13" s="39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16"/>
    </row>
    <row r="14" spans="2:13" ht="39.75" customHeight="1" thickBot="1">
      <c r="B14" s="40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8"/>
    </row>
    <row r="15" spans="2:13" ht="30.75" thickBot="1">
      <c r="B15" s="40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8"/>
    </row>
    <row r="16" spans="2:13" ht="30.75" thickBot="1">
      <c r="B16" s="41" t="s">
        <v>32</v>
      </c>
      <c r="C16" s="47">
        <f>MIN(C6:F12)</f>
        <v>3.2</v>
      </c>
      <c r="D16" s="26"/>
      <c r="E16" s="26"/>
      <c r="F16" s="26"/>
      <c r="G16" s="26"/>
    </row>
    <row r="17" spans="2:7" ht="30.75" thickBot="1">
      <c r="B17" s="41" t="s">
        <v>31</v>
      </c>
      <c r="C17" s="30">
        <f>COUNT(C6:C12)</f>
        <v>7</v>
      </c>
      <c r="D17" s="30">
        <f t="shared" ref="D17:F17" si="4">COUNT(D6:D12)</f>
        <v>7</v>
      </c>
      <c r="E17" s="30">
        <f t="shared" si="4"/>
        <v>7</v>
      </c>
      <c r="F17" s="30">
        <f t="shared" si="4"/>
        <v>7</v>
      </c>
      <c r="G17" s="31"/>
    </row>
    <row r="18" spans="2:7" ht="30.75" thickBot="1">
      <c r="B18" s="41" t="s">
        <v>39</v>
      </c>
      <c r="C18" s="27">
        <f>COUNTIF(C6:C12,"&lt;6")</f>
        <v>4</v>
      </c>
      <c r="D18" s="27">
        <f t="shared" ref="D18:F18" si="5">COUNTIF(D6:D12,"&lt;6")</f>
        <v>3</v>
      </c>
      <c r="E18" s="27">
        <f t="shared" si="5"/>
        <v>3</v>
      </c>
      <c r="F18" s="27">
        <f t="shared" si="5"/>
        <v>3</v>
      </c>
      <c r="G18" s="28"/>
    </row>
    <row r="19" spans="2:7" ht="30.75" thickBot="1">
      <c r="B19" s="42" t="s">
        <v>40</v>
      </c>
      <c r="C19" s="50">
        <f>C18/C17</f>
        <v>0.5714285714285714</v>
      </c>
      <c r="D19" s="50">
        <f t="shared" ref="D19:F19" si="6">D18/D17</f>
        <v>0.42857142857142855</v>
      </c>
      <c r="E19" s="50">
        <f t="shared" si="6"/>
        <v>0.42857142857142855</v>
      </c>
      <c r="F19" s="50">
        <f t="shared" si="6"/>
        <v>0.42857142857142855</v>
      </c>
      <c r="G19" s="2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Endisp14</cp:lastModifiedBy>
  <dcterms:created xsi:type="dcterms:W3CDTF">2019-03-19T02:07:03Z</dcterms:created>
  <dcterms:modified xsi:type="dcterms:W3CDTF">2023-04-14T12:54:26Z</dcterms:modified>
</cp:coreProperties>
</file>