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6"/>
  <c r="J7"/>
  <c r="E22" i="7"/>
  <c r="F22"/>
  <c r="G22"/>
  <c r="E26"/>
  <c r="F26"/>
  <c r="G26"/>
  <c r="E28"/>
  <c r="F28"/>
  <c r="G28"/>
  <c r="E25"/>
  <c r="F25"/>
  <c r="G25"/>
  <c r="E31"/>
  <c r="F31"/>
  <c r="G31"/>
  <c r="E29"/>
  <c r="F29"/>
  <c r="G29"/>
  <c r="E27"/>
  <c r="F27"/>
  <c r="G27"/>
  <c r="E24"/>
  <c r="F24"/>
  <c r="G24"/>
  <c r="E30"/>
  <c r="F30"/>
  <c r="G30"/>
  <c r="E23"/>
  <c r="F23"/>
  <c r="G23"/>
  <c r="E21"/>
  <c r="F21"/>
  <c r="G21"/>
  <c r="J8" i="6"/>
  <c r="J9"/>
  <c r="J10"/>
  <c r="J11"/>
  <c r="J12"/>
  <c r="J13"/>
  <c r="J14"/>
  <c r="J15"/>
  <c r="J16"/>
  <c r="J1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<sst xmlns="http://schemas.openxmlformats.org/spreadsheetml/2006/main" count="45" uniqueCount="44">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</sst>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5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9" fontId="1" fillId="4" borderId="3" xfId="0" applyNumberFormat="1" applyFont="1" applyFill="1" applyBorder="1"/>
    <xf numFmtId="0" fontId="1" fillId="4" borderId="12" xfId="0" applyFont="1" applyFill="1" applyBorder="1"/>
    <xf numFmtId="0" fontId="6" fillId="6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175" fontId="1" fillId="0" borderId="4" xfId="77" applyNumberFormat="1" applyFont="1" applyBorder="1" applyAlignment="1">
      <alignment horizontal="center"/>
    </xf>
    <xf numFmtId="175" fontId="0" fillId="0" borderId="4" xfId="0" applyNumberFormat="1" applyBorder="1" applyAlignment="1">
      <alignment horizont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736242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E14" sqref="E14"/>
    </sheetView>
  </sheetViews>
  <sheetFormatPr baseColWidth="10" defaultRowHeight="15"/>
  <cols>
    <col min="3" max="3" width="12.28515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7">
        <f>IF(B7&lt;5000,B7+1000,B7-1000)</f>
        <v>5000</v>
      </c>
      <c r="H7" s="2" t="s">
        <v>4</v>
      </c>
      <c r="I7" s="4">
        <v>8.9</v>
      </c>
      <c r="J7" s="4" t="str">
        <f>IF(I7&gt;8,"EXIMIDO","DA EXAMEN")</f>
        <v>EXIMIDO</v>
      </c>
    </row>
    <row r="8" spans="1:10">
      <c r="B8" s="3">
        <v>2500</v>
      </c>
      <c r="C8" s="27">
        <f t="shared" ref="C8:C17" si="0">IF(B8&lt;5000,B8+1000,B8-1000)</f>
        <v>3500</v>
      </c>
      <c r="H8" s="2" t="s">
        <v>5</v>
      </c>
      <c r="I8" s="4">
        <v>5.3</v>
      </c>
      <c r="J8" s="4" t="str">
        <f t="shared" ref="J8:J17" si="1">IF(I8&gt;8,"EXIMIDO","DA EXAMEN")</f>
        <v>DA EXAMEN</v>
      </c>
    </row>
    <row r="9" spans="1:10">
      <c r="B9" s="3">
        <v>7200</v>
      </c>
      <c r="C9" s="27">
        <f t="shared" si="0"/>
        <v>6200</v>
      </c>
      <c r="H9" s="2" t="s">
        <v>6</v>
      </c>
      <c r="I9" s="4">
        <v>4.0999999999999996</v>
      </c>
      <c r="J9" s="4" t="str">
        <f t="shared" si="1"/>
        <v>DA EXAMEN</v>
      </c>
    </row>
    <row r="10" spans="1:10">
      <c r="B10" s="3">
        <v>10500</v>
      </c>
      <c r="C10" s="27">
        <f t="shared" si="0"/>
        <v>9500</v>
      </c>
      <c r="H10" s="2" t="s">
        <v>7</v>
      </c>
      <c r="I10" s="4">
        <v>9</v>
      </c>
      <c r="J10" s="4" t="str">
        <f t="shared" si="1"/>
        <v>EXIMIDO</v>
      </c>
    </row>
    <row r="11" spans="1:10">
      <c r="B11" s="3">
        <v>4600</v>
      </c>
      <c r="C11" s="27">
        <f t="shared" si="0"/>
        <v>5600</v>
      </c>
      <c r="H11" s="2" t="s">
        <v>8</v>
      </c>
      <c r="I11" s="4">
        <v>7.1</v>
      </c>
      <c r="J11" s="4" t="str">
        <f t="shared" si="1"/>
        <v>DA EXAMEN</v>
      </c>
    </row>
    <row r="12" spans="1:10">
      <c r="B12" s="3">
        <v>7500</v>
      </c>
      <c r="C12" s="27">
        <f t="shared" si="0"/>
        <v>6500</v>
      </c>
      <c r="H12" s="2" t="s">
        <v>9</v>
      </c>
      <c r="I12" s="4">
        <v>5.0999999999999996</v>
      </c>
      <c r="J12" s="4" t="str">
        <f t="shared" si="1"/>
        <v>DA EXAMEN</v>
      </c>
    </row>
    <row r="13" spans="1:10">
      <c r="B13" s="3">
        <v>12000</v>
      </c>
      <c r="C13" s="27">
        <f t="shared" si="0"/>
        <v>11000</v>
      </c>
      <c r="H13" s="2" t="s">
        <v>10</v>
      </c>
      <c r="I13" s="4">
        <v>6.2</v>
      </c>
      <c r="J13" s="4" t="str">
        <f t="shared" si="1"/>
        <v>DA EXAMEN</v>
      </c>
    </row>
    <row r="14" spans="1:10">
      <c r="B14" s="3">
        <v>2000</v>
      </c>
      <c r="C14" s="27">
        <f t="shared" si="0"/>
        <v>3000</v>
      </c>
      <c r="H14" s="2" t="s">
        <v>11</v>
      </c>
      <c r="I14" s="4">
        <v>3.2</v>
      </c>
      <c r="J14" s="4" t="str">
        <f t="shared" si="1"/>
        <v>DA EXAMEN</v>
      </c>
    </row>
    <row r="15" spans="1:10">
      <c r="B15" s="3">
        <v>1800</v>
      </c>
      <c r="C15" s="27">
        <f t="shared" si="0"/>
        <v>2800</v>
      </c>
      <c r="H15" s="2" t="s">
        <v>12</v>
      </c>
      <c r="I15" s="4">
        <v>5.8</v>
      </c>
      <c r="J15" s="4" t="str">
        <f t="shared" si="1"/>
        <v>DA EXAMEN</v>
      </c>
    </row>
    <row r="16" spans="1:10">
      <c r="B16" s="3">
        <v>9600</v>
      </c>
      <c r="C16" s="27">
        <f t="shared" si="0"/>
        <v>8600</v>
      </c>
      <c r="H16" s="2" t="s">
        <v>13</v>
      </c>
      <c r="I16" s="4">
        <v>6.2</v>
      </c>
      <c r="J16" s="4" t="str">
        <f t="shared" si="1"/>
        <v>DA EXAMEN</v>
      </c>
    </row>
    <row r="17" spans="2:10">
      <c r="B17" s="3">
        <v>11500</v>
      </c>
      <c r="C17" s="27">
        <f t="shared" si="0"/>
        <v>10500</v>
      </c>
      <c r="H17" s="2" t="s">
        <v>14</v>
      </c>
      <c r="I17" s="4">
        <v>9.1999999999999993</v>
      </c>
      <c r="J17" s="4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25" workbookViewId="0">
      <selection activeCell="H13" sqref="H13"/>
    </sheetView>
  </sheetViews>
  <sheetFormatPr baseColWidth="10" defaultRowHeight="15"/>
  <cols>
    <col min="2" max="2" width="15.28515625" customWidth="1"/>
    <col min="3" max="3" width="13.42578125" customWidth="1"/>
    <col min="4" max="4" width="15.5703125" customWidth="1"/>
    <col min="5" max="5" width="18.7109375" customWidth="1"/>
    <col min="6" max="6" width="14.28515625" customWidth="1"/>
    <col min="7" max="7" width="14.8554687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4.25" customHeight="1" thickBot="1">
      <c r="K17" t="s">
        <v>31</v>
      </c>
    </row>
    <row r="18" spans="2:11" ht="15.75" thickBot="1">
      <c r="E18" s="23" t="s">
        <v>38</v>
      </c>
      <c r="F18" s="22">
        <v>0.05</v>
      </c>
      <c r="K18" t="s">
        <v>39</v>
      </c>
    </row>
    <row r="19" spans="2:11">
      <c r="K19" t="s">
        <v>41</v>
      </c>
    </row>
    <row r="20" spans="2:11">
      <c r="B20" s="24" t="s">
        <v>16</v>
      </c>
      <c r="C20" s="24" t="s">
        <v>17</v>
      </c>
      <c r="D20" s="24" t="s">
        <v>18</v>
      </c>
      <c r="E20" s="24" t="s">
        <v>19</v>
      </c>
      <c r="F20" s="24" t="s">
        <v>38</v>
      </c>
      <c r="G20" s="24" t="s">
        <v>40</v>
      </c>
      <c r="K20" t="s">
        <v>43</v>
      </c>
    </row>
    <row r="21" spans="2:11">
      <c r="B21" s="25" t="s">
        <v>21</v>
      </c>
      <c r="C21" s="25">
        <v>5</v>
      </c>
      <c r="D21" s="26">
        <v>788</v>
      </c>
      <c r="E21" s="26">
        <f>C21*D21</f>
        <v>3940</v>
      </c>
      <c r="F21" s="26">
        <f>E21*5%</f>
        <v>197</v>
      </c>
      <c r="G21" s="26">
        <f>E21-F21</f>
        <v>3743</v>
      </c>
      <c r="K21" t="s">
        <v>42</v>
      </c>
    </row>
    <row r="22" spans="2:11">
      <c r="B22" s="25" t="s">
        <v>20</v>
      </c>
      <c r="C22" s="25">
        <v>3</v>
      </c>
      <c r="D22" s="26">
        <v>3500</v>
      </c>
      <c r="E22" s="26">
        <f>C22*D22</f>
        <v>10500</v>
      </c>
      <c r="F22" s="26">
        <f>E22*5%</f>
        <v>525</v>
      </c>
      <c r="G22" s="26">
        <f>E22-F22</f>
        <v>9975</v>
      </c>
    </row>
    <row r="23" spans="2:11">
      <c r="B23" s="25" t="s">
        <v>22</v>
      </c>
      <c r="C23" s="25">
        <v>1</v>
      </c>
      <c r="D23" s="26">
        <v>12000</v>
      </c>
      <c r="E23" s="26">
        <f>C23*D23</f>
        <v>12000</v>
      </c>
      <c r="F23" s="26">
        <f>E23*5%</f>
        <v>600</v>
      </c>
      <c r="G23" s="26">
        <f>E23-F23</f>
        <v>11400</v>
      </c>
    </row>
    <row r="24" spans="2:11">
      <c r="B24" s="25" t="s">
        <v>24</v>
      </c>
      <c r="C24" s="25">
        <v>4</v>
      </c>
      <c r="D24" s="26">
        <v>6300</v>
      </c>
      <c r="E24" s="26">
        <f>C24*D24</f>
        <v>25200</v>
      </c>
      <c r="F24" s="26">
        <f>E24*5%</f>
        <v>1260</v>
      </c>
      <c r="G24" s="26">
        <f>E24-F24</f>
        <v>23940</v>
      </c>
    </row>
    <row r="25" spans="2:11">
      <c r="B25" s="25" t="s">
        <v>28</v>
      </c>
      <c r="C25" s="25">
        <v>12</v>
      </c>
      <c r="D25" s="26">
        <v>2300</v>
      </c>
      <c r="E25" s="26">
        <f>C25*D25</f>
        <v>27600</v>
      </c>
      <c r="F25" s="26">
        <f>E25*5%</f>
        <v>1380</v>
      </c>
      <c r="G25" s="26">
        <f>E25-F25</f>
        <v>26220</v>
      </c>
    </row>
    <row r="26" spans="2:11">
      <c r="B26" s="25" t="s">
        <v>30</v>
      </c>
      <c r="C26" s="25">
        <v>8</v>
      </c>
      <c r="D26" s="26">
        <v>5400</v>
      </c>
      <c r="E26" s="26">
        <f>C26*D26</f>
        <v>43200</v>
      </c>
      <c r="F26" s="26">
        <f>E26*5%</f>
        <v>2160</v>
      </c>
      <c r="G26" s="26">
        <f>E26-F26</f>
        <v>41040</v>
      </c>
    </row>
    <row r="27" spans="2:11">
      <c r="B27" s="25" t="s">
        <v>25</v>
      </c>
      <c r="C27" s="25">
        <v>9</v>
      </c>
      <c r="D27" s="26">
        <v>5250</v>
      </c>
      <c r="E27" s="26">
        <f>C27*D27</f>
        <v>47250</v>
      </c>
      <c r="F27" s="26">
        <f>E27*5%</f>
        <v>2362.5</v>
      </c>
      <c r="G27" s="26">
        <f>E27-F27</f>
        <v>44887.5</v>
      </c>
    </row>
    <row r="28" spans="2:11">
      <c r="B28" s="25" t="s">
        <v>29</v>
      </c>
      <c r="C28" s="25">
        <v>5</v>
      </c>
      <c r="D28" s="26">
        <v>10300</v>
      </c>
      <c r="E28" s="26">
        <f>C28*D28</f>
        <v>51500</v>
      </c>
      <c r="F28" s="26">
        <f>E28*5%</f>
        <v>2575</v>
      </c>
      <c r="G28" s="26">
        <f>E28-F28</f>
        <v>48925</v>
      </c>
    </row>
    <row r="29" spans="2:11">
      <c r="B29" s="25" t="s">
        <v>26</v>
      </c>
      <c r="C29" s="25">
        <v>4</v>
      </c>
      <c r="D29" s="26">
        <v>15300</v>
      </c>
      <c r="E29" s="26">
        <f>C29*D29</f>
        <v>61200</v>
      </c>
      <c r="F29" s="26">
        <f>E29*5%</f>
        <v>3060</v>
      </c>
      <c r="G29" s="26">
        <f>E29-F29</f>
        <v>58140</v>
      </c>
    </row>
    <row r="30" spans="2:11">
      <c r="B30" s="25" t="s">
        <v>23</v>
      </c>
      <c r="C30" s="25">
        <v>8</v>
      </c>
      <c r="D30" s="26">
        <v>8900</v>
      </c>
      <c r="E30" s="26">
        <f>C30*D30</f>
        <v>71200</v>
      </c>
      <c r="F30" s="26">
        <f>E30*5%</f>
        <v>3560</v>
      </c>
      <c r="G30" s="26">
        <f>E30-F30</f>
        <v>67640</v>
      </c>
    </row>
    <row r="31" spans="2:11">
      <c r="B31" s="25" t="s">
        <v>27</v>
      </c>
      <c r="C31" s="25">
        <v>10</v>
      </c>
      <c r="D31" s="26">
        <v>12100</v>
      </c>
      <c r="E31" s="26">
        <f>C31*D31</f>
        <v>121000</v>
      </c>
      <c r="F31" s="26">
        <f>E31*5%</f>
        <v>6050</v>
      </c>
      <c r="G31" s="26">
        <f>E31-F31</f>
        <v>114950</v>
      </c>
    </row>
  </sheetData>
  <sortState ref="B21:G31">
    <sortCondition ref="G21:G3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2022-04-19T16:50:02Z</dcterms:modified>
</cp:coreProperties>
</file>