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3"/>
  <c r="G12"/>
  <c r="G10"/>
  <c r="G11" s="1"/>
  <c r="G9"/>
  <c r="F9"/>
  <c r="F10"/>
  <c r="F11"/>
  <c r="F12"/>
  <c r="F13"/>
  <c r="F8"/>
  <c r="D14"/>
  <c r="E10"/>
  <c r="E11" s="1"/>
  <c r="E12" s="1"/>
  <c r="E13" s="1"/>
  <c r="E9"/>
  <c r="J19" i="1"/>
  <c r="I17"/>
  <c r="X12"/>
  <c r="AB12" s="1"/>
  <c r="X13"/>
  <c r="AB13" s="1"/>
  <c r="X14"/>
  <c r="AB14" s="1"/>
  <c r="X15"/>
  <c r="AB15" s="1"/>
  <c r="X16"/>
  <c r="AB16" s="1"/>
  <c r="X17"/>
  <c r="AB17" s="1"/>
  <c r="X18"/>
  <c r="AB18" s="1"/>
  <c r="X11"/>
  <c r="Z15" l="1"/>
  <c r="Z18"/>
  <c r="AB11"/>
  <c r="AB19" s="1"/>
  <c r="Y12"/>
  <c r="Y13" s="1"/>
  <c r="Y14" s="1"/>
  <c r="Y15" s="1"/>
  <c r="Y16" s="1"/>
  <c r="Y17" s="1"/>
  <c r="Y18" s="1"/>
  <c r="X19"/>
  <c r="Z11" s="1"/>
  <c r="Z16"/>
  <c r="Z14"/>
  <c r="Z12"/>
  <c r="AA12" s="1"/>
  <c r="T9"/>
  <c r="U9" s="1"/>
  <c r="D9"/>
  <c r="T8"/>
  <c r="U8" s="1"/>
  <c r="D8"/>
  <c r="T7"/>
  <c r="U7" s="1"/>
  <c r="D7"/>
  <c r="I15" l="1"/>
  <c r="Z13"/>
  <c r="AA13" s="1"/>
  <c r="AA14" s="1"/>
  <c r="AA15" s="1"/>
  <c r="AA16" s="1"/>
  <c r="AA17" s="1"/>
  <c r="AA18" s="1"/>
  <c r="Z17"/>
</calcChain>
</file>

<file path=xl/sharedStrings.xml><?xml version="1.0" encoding="utf-8"?>
<sst xmlns="http://schemas.openxmlformats.org/spreadsheetml/2006/main" count="45" uniqueCount="42">
  <si>
    <t xml:space="preserve">USANDO FUNCIONES EXCEL 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</si>
  <si>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</si>
  <si>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</si>
  <si>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</si>
  <si>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</si>
  <si>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</si>
  <si>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</si>
  <si>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</si>
  <si>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</si>
  <si>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</si>
  <si>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</si>
  <si>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</si>
  <si>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</si>
  <si>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</si>
  <si>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</si>
  <si>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</si>
  <si>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</si>
  <si>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</si>
  <si>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</si>
  <si>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</si>
  <si>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</si>
  <si>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</si>
  <si>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</si>
  <si>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</si>
  <si>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</si>
  <si>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</si>
  <si>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hi%</t>
  </si>
  <si>
    <t>HI%</t>
  </si>
  <si>
    <t>FI%</t>
  </si>
  <si>
    <t>fi%</t>
  </si>
  <si>
    <t>n=</t>
  </si>
  <si>
    <t>xi</t>
  </si>
  <si>
    <t>la mitad de los alummnos obtubieron a lo mas un 8</t>
  </si>
  <si>
    <t>la mayoria de los alumnos obtubieron un 8 o un 9</t>
  </si>
  <si>
    <t xml:space="preserve"> en promedio los alumnos obtubieron notas 7.6</t>
  </si>
  <si>
    <t>4 familias tienen a lo mas 3 hijos</t>
  </si>
  <si>
    <t>75 familias tienen a lo mas 2 hijos</t>
  </si>
  <si>
    <t>el 31% de las familias tienen 1 hijo</t>
  </si>
  <si>
    <t>el 94% de las familias tienen 2 hijos</t>
  </si>
  <si>
    <t>la media de las familias tiene  1 hijo</t>
  </si>
  <si>
    <t>la mitad de las familias tienen 1 hijo</t>
  </si>
  <si>
    <t>la mayoria de las familias no tienen hijos</t>
  </si>
</sst>
</file>

<file path=xl/styles.xml><?xml version="1.0" encoding="utf-8"?>
<styleSheet xmlns="http://schemas.openxmlformats.org/spreadsheetml/2006/main">
  <numFmts count="1">
    <numFmt numFmtId="169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0" fillId="4" borderId="5" xfId="0" applyFill="1" applyBorder="1"/>
    <xf numFmtId="0" fontId="0" fillId="0" borderId="5" xfId="0" applyFill="1" applyBorder="1"/>
    <xf numFmtId="9" fontId="0" fillId="0" borderId="5" xfId="1" applyFont="1" applyBorder="1"/>
    <xf numFmtId="9" fontId="0" fillId="0" borderId="5" xfId="0" applyNumberFormat="1" applyBorder="1"/>
    <xf numFmtId="0" fontId="0" fillId="0" borderId="0" xfId="0" applyBorder="1" applyAlignment="1">
      <alignment horizontal="right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0" xfId="1" applyFont="1" applyFill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169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22"/>
  <sheetViews>
    <sheetView topLeftCell="C1" workbookViewId="0">
      <selection activeCell="I17" sqref="I17"/>
    </sheetView>
  </sheetViews>
  <sheetFormatPr baseColWidth="10" defaultRowHeight="15"/>
  <cols>
    <col min="2" max="2" width="9" customWidth="1"/>
    <col min="4" max="5" width="3.7109375" customWidth="1"/>
    <col min="6" max="6" width="6.42578125" customWidth="1"/>
    <col min="7" max="21" width="3.7109375" customWidth="1"/>
    <col min="24" max="24" width="7" customWidth="1"/>
    <col min="25" max="25" width="6.42578125" customWidth="1"/>
  </cols>
  <sheetData>
    <row r="5" spans="2:28" ht="15.75">
      <c r="C5" s="1" t="s">
        <v>20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8">
      <c r="C10" s="2"/>
      <c r="T10" s="2"/>
      <c r="W10" s="41" t="s">
        <v>31</v>
      </c>
      <c r="X10" s="41" t="s">
        <v>29</v>
      </c>
      <c r="Y10" s="41" t="s">
        <v>28</v>
      </c>
      <c r="Z10" s="41" t="s">
        <v>26</v>
      </c>
      <c r="AA10" s="41" t="s">
        <v>27</v>
      </c>
      <c r="AB10" s="41" t="s">
        <v>10</v>
      </c>
    </row>
    <row r="11" spans="2:28">
      <c r="W11" s="40">
        <v>3</v>
      </c>
      <c r="X11" s="40">
        <f>COUNTIF(NOTAS,W11)</f>
        <v>1</v>
      </c>
      <c r="Y11" s="40">
        <v>1</v>
      </c>
      <c r="Z11" s="43">
        <f>X11/$X$19</f>
        <v>1.8518518518518517E-2</v>
      </c>
      <c r="AA11" s="44">
        <v>0.02</v>
      </c>
      <c r="AB11" s="40">
        <f>W11*X11</f>
        <v>3</v>
      </c>
    </row>
    <row r="12" spans="2:28">
      <c r="W12" s="40">
        <v>4</v>
      </c>
      <c r="X12" s="40">
        <f>COUNTIF(NOTAS,W12)</f>
        <v>2</v>
      </c>
      <c r="Y12" s="40">
        <f>SUM(X12,Y11)</f>
        <v>3</v>
      </c>
      <c r="Z12" s="43">
        <f t="shared" ref="Z12:Z17" si="2">X12/$X$19</f>
        <v>3.7037037037037035E-2</v>
      </c>
      <c r="AA12" s="44">
        <f>SUM(AA11,Z12)</f>
        <v>5.7037037037037039E-2</v>
      </c>
      <c r="AB12" s="40">
        <f>W12*X12</f>
        <v>8</v>
      </c>
    </row>
    <row r="13" spans="2:28" ht="18">
      <c r="C13" s="12" t="s">
        <v>0</v>
      </c>
      <c r="W13" s="40">
        <v>5</v>
      </c>
      <c r="X13" s="40">
        <f>COUNTIF(NOTAS,W13)</f>
        <v>6</v>
      </c>
      <c r="Y13" s="40">
        <f t="shared" ref="Y13:Y18" si="3">SUM(X13,Y12)</f>
        <v>9</v>
      </c>
      <c r="Z13" s="43">
        <f t="shared" si="2"/>
        <v>0.1111111111111111</v>
      </c>
      <c r="AA13" s="44">
        <f t="shared" ref="AA13:AA18" si="4">SUM(AA12,Z13)</f>
        <v>0.16814814814814816</v>
      </c>
      <c r="AB13" s="40">
        <f t="shared" ref="AB12:AB18" si="5">W13*X13</f>
        <v>30</v>
      </c>
    </row>
    <row r="14" spans="2:28" ht="15.75">
      <c r="B14" s="28">
        <v>1</v>
      </c>
      <c r="C14" s="36" t="s">
        <v>18</v>
      </c>
      <c r="D14" s="36"/>
      <c r="E14" s="36"/>
      <c r="F14" s="36"/>
      <c r="G14" s="36"/>
      <c r="H14" s="36"/>
      <c r="I14" s="36"/>
      <c r="J14" s="36"/>
      <c r="K14" s="36"/>
      <c r="W14" s="40">
        <v>6</v>
      </c>
      <c r="X14" s="40">
        <f>COUNTIF(NOTAS,W14)</f>
        <v>2</v>
      </c>
      <c r="Y14" s="40">
        <f t="shared" si="3"/>
        <v>11</v>
      </c>
      <c r="Z14" s="43">
        <f t="shared" si="2"/>
        <v>3.7037037037037035E-2</v>
      </c>
      <c r="AA14" s="44">
        <f t="shared" si="4"/>
        <v>0.20518518518518519</v>
      </c>
      <c r="AB14" s="40">
        <f t="shared" si="5"/>
        <v>12</v>
      </c>
    </row>
    <row r="15" spans="2:28" ht="15.75">
      <c r="B15" s="28">
        <v>2</v>
      </c>
      <c r="C15" s="36" t="s">
        <v>13</v>
      </c>
      <c r="D15" s="36"/>
      <c r="E15" s="36"/>
      <c r="F15" s="36"/>
      <c r="G15" s="32"/>
      <c r="I15">
        <f>AB19/X19</f>
        <v>7.6111111111111107</v>
      </c>
      <c r="W15" s="40">
        <v>7</v>
      </c>
      <c r="X15" s="40">
        <f>COUNTIF(NOTAS,W15)</f>
        <v>11</v>
      </c>
      <c r="Y15" s="40">
        <f t="shared" si="3"/>
        <v>22</v>
      </c>
      <c r="Z15" s="43">
        <f t="shared" si="2"/>
        <v>0.20370370370370369</v>
      </c>
      <c r="AA15" s="44">
        <f t="shared" si="4"/>
        <v>0.40888888888888886</v>
      </c>
      <c r="AB15" s="40">
        <f t="shared" si="5"/>
        <v>77</v>
      </c>
    </row>
    <row r="16" spans="2:28" ht="15.75">
      <c r="B16" s="28">
        <v>3</v>
      </c>
      <c r="C16" s="37" t="s">
        <v>12</v>
      </c>
      <c r="D16" s="37"/>
      <c r="E16" s="37"/>
      <c r="F16" s="37"/>
      <c r="G16" s="33"/>
      <c r="I16" t="s">
        <v>34</v>
      </c>
      <c r="W16" s="40">
        <v>8</v>
      </c>
      <c r="X16" s="40">
        <f>COUNTIF(NOTAS,W16)</f>
        <v>13</v>
      </c>
      <c r="Y16" s="40">
        <f t="shared" si="3"/>
        <v>35</v>
      </c>
      <c r="Z16" s="43">
        <f t="shared" si="2"/>
        <v>0.24074074074074073</v>
      </c>
      <c r="AA16" s="44">
        <f t="shared" si="4"/>
        <v>0.64962962962962956</v>
      </c>
      <c r="AB16" s="40">
        <f t="shared" si="5"/>
        <v>104</v>
      </c>
    </row>
    <row r="17" spans="2:28" ht="15.75">
      <c r="B17" s="28">
        <v>4</v>
      </c>
      <c r="C17" s="36" t="s">
        <v>14</v>
      </c>
      <c r="D17" s="36"/>
      <c r="E17" s="36"/>
      <c r="F17" s="36"/>
      <c r="G17" s="36"/>
      <c r="I17">
        <f>MEDIAN(NOTAS)</f>
        <v>8</v>
      </c>
      <c r="W17" s="40">
        <v>9</v>
      </c>
      <c r="X17" s="40">
        <f>COUNTIF(NOTAS,W17)</f>
        <v>13</v>
      </c>
      <c r="Y17" s="40">
        <f t="shared" si="3"/>
        <v>48</v>
      </c>
      <c r="Z17" s="43">
        <f t="shared" si="2"/>
        <v>0.24074074074074073</v>
      </c>
      <c r="AA17" s="44">
        <f t="shared" si="4"/>
        <v>0.89037037037037026</v>
      </c>
      <c r="AB17" s="40">
        <f t="shared" si="5"/>
        <v>117</v>
      </c>
    </row>
    <row r="18" spans="2:28" ht="15.75">
      <c r="B18" s="28">
        <v>5</v>
      </c>
      <c r="C18" s="36" t="s">
        <v>15</v>
      </c>
      <c r="D18" s="36"/>
      <c r="E18" s="36"/>
      <c r="F18" s="36"/>
      <c r="G18" s="36"/>
      <c r="I18" t="s">
        <v>32</v>
      </c>
      <c r="W18" s="42">
        <v>10</v>
      </c>
      <c r="X18" s="40">
        <f>COUNTIF(NOTAS,W18)</f>
        <v>6</v>
      </c>
      <c r="Y18" s="40">
        <f t="shared" si="3"/>
        <v>54</v>
      </c>
      <c r="Z18" s="43">
        <f>X18/$X$19</f>
        <v>0.1111111111111111</v>
      </c>
      <c r="AA18" s="44">
        <f t="shared" si="4"/>
        <v>1.0014814814814814</v>
      </c>
      <c r="AB18" s="40">
        <f t="shared" si="5"/>
        <v>60</v>
      </c>
    </row>
    <row r="19" spans="2:28" ht="15.75">
      <c r="B19" s="28">
        <v>6</v>
      </c>
      <c r="C19" s="36" t="s">
        <v>16</v>
      </c>
      <c r="D19" s="36"/>
      <c r="E19" s="36"/>
      <c r="F19" s="36"/>
      <c r="G19" s="36"/>
      <c r="J19">
        <f>MODE(NOTAS)</f>
        <v>9</v>
      </c>
      <c r="W19" s="45" t="s">
        <v>30</v>
      </c>
      <c r="X19" s="42">
        <f>SUM(X11:X18)</f>
        <v>54</v>
      </c>
      <c r="Y19" s="39"/>
      <c r="Z19" s="39"/>
      <c r="AA19" s="39"/>
      <c r="AB19" s="42">
        <f>SUM(AB11:AB18)</f>
        <v>411</v>
      </c>
    </row>
    <row r="20" spans="2:28" ht="15.75">
      <c r="B20" s="28">
        <v>7</v>
      </c>
      <c r="C20" s="37" t="s">
        <v>17</v>
      </c>
      <c r="D20" s="37"/>
      <c r="E20" s="37"/>
      <c r="F20" s="37"/>
      <c r="G20" s="37"/>
      <c r="J20" t="s">
        <v>33</v>
      </c>
      <c r="W20" s="39"/>
      <c r="X20" s="39"/>
      <c r="Y20" s="39"/>
      <c r="Z20" s="39"/>
      <c r="AA20" s="39"/>
    </row>
    <row r="21" spans="2:28" ht="15.75">
      <c r="B21" s="34">
        <v>8</v>
      </c>
      <c r="C21" s="38" t="s">
        <v>19</v>
      </c>
      <c r="D21" s="38"/>
      <c r="E21" s="38"/>
      <c r="F21" s="38"/>
      <c r="G21" s="38"/>
      <c r="H21" s="38"/>
      <c r="I21" s="38"/>
      <c r="W21" s="39"/>
      <c r="X21" s="39"/>
      <c r="Y21" s="39"/>
      <c r="Z21" s="39"/>
      <c r="AA21" s="39"/>
    </row>
    <row r="22" spans="2:28" ht="35.1" customHeight="1">
      <c r="C22" s="38"/>
      <c r="D22" s="38"/>
      <c r="E22" s="38"/>
      <c r="F22" s="38"/>
      <c r="G22" s="38"/>
      <c r="H22" s="38"/>
      <c r="I22" s="38"/>
      <c r="W22" s="39"/>
      <c r="X22" s="39"/>
      <c r="Y22" s="39"/>
      <c r="Z22" s="39"/>
      <c r="AA22" s="39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J31"/>
  <sheetViews>
    <sheetView tabSelected="1" zoomScale="85" zoomScaleNormal="85" workbookViewId="0">
      <selection activeCell="G30" sqref="G30"/>
    </sheetView>
  </sheetViews>
  <sheetFormatPr baseColWidth="10" defaultRowHeight="15"/>
  <sheetData>
    <row r="4" spans="3:9" ht="15.75">
      <c r="C4" s="13" t="s">
        <v>9</v>
      </c>
      <c r="D4" s="13"/>
      <c r="E4" s="13"/>
      <c r="F4" s="13"/>
      <c r="G4" s="13"/>
      <c r="H4" s="13"/>
      <c r="I4" s="13"/>
    </row>
    <row r="6" spans="3:9" ht="15.75" thickBot="1"/>
    <row r="7" spans="3:9" ht="25.5" thickBot="1">
      <c r="C7" s="29" t="s">
        <v>31</v>
      </c>
      <c r="D7" s="30" t="s">
        <v>1</v>
      </c>
      <c r="E7" s="30" t="s">
        <v>2</v>
      </c>
      <c r="F7" s="31" t="s">
        <v>3</v>
      </c>
      <c r="G7" s="30" t="s">
        <v>4</v>
      </c>
      <c r="H7" s="30" t="s">
        <v>10</v>
      </c>
    </row>
    <row r="8" spans="3:9" ht="18.75" thickBot="1">
      <c r="C8" s="14">
        <v>0</v>
      </c>
      <c r="D8" s="14">
        <v>30</v>
      </c>
      <c r="E8" s="15">
        <v>30</v>
      </c>
      <c r="F8" s="46">
        <f>D8/$D$14</f>
        <v>0.375</v>
      </c>
      <c r="G8" s="48">
        <v>0.38</v>
      </c>
      <c r="H8" s="16">
        <f>D8*C8</f>
        <v>0</v>
      </c>
    </row>
    <row r="9" spans="3:9" ht="18.75" thickBot="1">
      <c r="C9" s="17">
        <v>1</v>
      </c>
      <c r="D9" s="17">
        <v>25</v>
      </c>
      <c r="E9" s="18">
        <f>SUM(E8,D9)</f>
        <v>55</v>
      </c>
      <c r="F9" s="46">
        <f t="shared" ref="F9:F13" si="0">D9/$D$14</f>
        <v>0.3125</v>
      </c>
      <c r="G9" s="49">
        <f>SUM(G8,F9)</f>
        <v>0.6925</v>
      </c>
      <c r="H9" s="16">
        <f t="shared" ref="H9:H13" si="1">D9*C9</f>
        <v>25</v>
      </c>
    </row>
    <row r="10" spans="3:9" ht="18.75" thickBot="1">
      <c r="C10" s="17">
        <v>2</v>
      </c>
      <c r="D10" s="17">
        <v>20</v>
      </c>
      <c r="E10" s="18">
        <f t="shared" ref="E10:E13" si="2">SUM(E9,D10)</f>
        <v>75</v>
      </c>
      <c r="F10" s="46">
        <f t="shared" si="0"/>
        <v>0.25</v>
      </c>
      <c r="G10" s="49">
        <f t="shared" ref="G10:G13" si="3">SUM(G9,F10)</f>
        <v>0.9425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6">
        <f t="shared" si="0"/>
        <v>0.05</v>
      </c>
      <c r="G11" s="49">
        <f t="shared" si="3"/>
        <v>0.99250000000000005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6">
        <f t="shared" si="0"/>
        <v>1.2500000000000001E-2</v>
      </c>
      <c r="G12" s="49">
        <f>SUM(G11,F12)</f>
        <v>1.0050000000000001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6">
        <f t="shared" si="0"/>
        <v>0</v>
      </c>
      <c r="G13" s="49">
        <f>SUM(G12,F13)</f>
        <v>1.0050000000000001</v>
      </c>
      <c r="H13" s="16">
        <f t="shared" si="1"/>
        <v>0</v>
      </c>
      <c r="I13" s="2"/>
    </row>
    <row r="14" spans="3:9" ht="18.75" thickBot="1">
      <c r="C14" s="21" t="s">
        <v>11</v>
      </c>
      <c r="D14" s="22">
        <f>SUM(D8:D13)</f>
        <v>80</v>
      </c>
      <c r="E14" s="23"/>
      <c r="F14" s="47"/>
      <c r="G14" s="23"/>
      <c r="H14" s="50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0" ht="18">
      <c r="C17" s="12" t="s">
        <v>0</v>
      </c>
    </row>
    <row r="18" spans="2:10" ht="18">
      <c r="B18" s="35">
        <v>1</v>
      </c>
      <c r="C18" s="26" t="s">
        <v>5</v>
      </c>
      <c r="D18" s="2"/>
      <c r="E18" s="2"/>
      <c r="F18" s="2"/>
      <c r="G18" s="2"/>
      <c r="H18" s="27"/>
    </row>
    <row r="19" spans="2:10" ht="18">
      <c r="B19" s="35"/>
      <c r="C19" s="26"/>
      <c r="D19" s="2"/>
      <c r="E19" s="2"/>
      <c r="F19" s="2"/>
      <c r="G19" s="2"/>
      <c r="H19" s="27"/>
    </row>
    <row r="20" spans="2:10" ht="21">
      <c r="B20" s="35">
        <v>2</v>
      </c>
      <c r="C20" s="25" t="s">
        <v>21</v>
      </c>
      <c r="E20" t="s">
        <v>35</v>
      </c>
    </row>
    <row r="21" spans="2:10" ht="18">
      <c r="B21" s="35">
        <v>3</v>
      </c>
      <c r="C21" s="25" t="s">
        <v>22</v>
      </c>
      <c r="E21" t="s">
        <v>36</v>
      </c>
    </row>
    <row r="22" spans="2:10" ht="21">
      <c r="B22" s="35">
        <v>4</v>
      </c>
      <c r="C22" s="25" t="s">
        <v>23</v>
      </c>
      <c r="E22" t="s">
        <v>37</v>
      </c>
    </row>
    <row r="23" spans="2:10" ht="21">
      <c r="B23" s="35">
        <v>5</v>
      </c>
      <c r="C23" s="25" t="s">
        <v>24</v>
      </c>
      <c r="E23" t="s">
        <v>38</v>
      </c>
    </row>
    <row r="24" spans="2:10" ht="18">
      <c r="B24" s="35"/>
      <c r="C24" s="25"/>
    </row>
    <row r="25" spans="2:10" ht="18">
      <c r="B25" s="35">
        <v>6</v>
      </c>
      <c r="C25" s="25" t="s">
        <v>6</v>
      </c>
      <c r="H25" s="51">
        <f>D14/H14</f>
        <v>0.98765432098765427</v>
      </c>
      <c r="I25" t="s">
        <v>39</v>
      </c>
    </row>
    <row r="26" spans="2:10" ht="18">
      <c r="B26" s="35"/>
      <c r="C26" s="25"/>
    </row>
    <row r="27" spans="2:10" ht="18">
      <c r="B27" s="35">
        <v>7</v>
      </c>
      <c r="C27" s="25" t="s">
        <v>7</v>
      </c>
      <c r="I27">
        <v>1</v>
      </c>
      <c r="J27" t="s">
        <v>40</v>
      </c>
    </row>
    <row r="28" spans="2:10" ht="18">
      <c r="B28" s="35"/>
      <c r="C28" s="25"/>
    </row>
    <row r="29" spans="2:10" ht="18">
      <c r="B29" s="35">
        <v>8</v>
      </c>
      <c r="C29" s="25" t="s">
        <v>8</v>
      </c>
      <c r="I29">
        <v>0</v>
      </c>
      <c r="J29" t="s">
        <v>41</v>
      </c>
    </row>
    <row r="30" spans="2:10" ht="18">
      <c r="B30" s="35"/>
      <c r="C30" s="25"/>
    </row>
    <row r="31" spans="2:10" ht="18">
      <c r="B31" s="35">
        <v>9</v>
      </c>
      <c r="C31" s="25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pablo jose san matin venezian</cp:lastModifiedBy>
  <dcterms:created xsi:type="dcterms:W3CDTF">2022-05-09T04:31:12Z</dcterms:created>
  <dcterms:modified xsi:type="dcterms:W3CDTF">2025-05-20T14:51:03Z</dcterms:modified>
</cp:coreProperties>
</file>